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86A8DEE-33E5-4D31-9844-18A778BE318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brazac-registar rizika" sheetId="1" r:id="rId1"/>
    <sheet name="Obrazac-praćenje statusa rizika" sheetId="2" r:id="rId2"/>
    <sheet name="Procjena rizika" sheetId="3" r:id="rId3"/>
    <sheet name="Postupanje po rizicima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/>
  <c r="H30" i="1"/>
  <c r="H7" i="1"/>
  <c r="H23" i="1"/>
  <c r="H29" i="1"/>
  <c r="H24" i="1"/>
  <c r="H17" i="1"/>
  <c r="H16" i="1"/>
  <c r="H13" i="1"/>
  <c r="H12" i="1"/>
  <c r="H10" i="1"/>
  <c r="H8" i="1"/>
  <c r="H28" i="1" l="1"/>
  <c r="H31" i="1"/>
  <c r="H32" i="1"/>
  <c r="H33" i="1"/>
  <c r="H34" i="1"/>
  <c r="H35" i="1"/>
  <c r="H14" i="1" l="1"/>
  <c r="H15" i="1"/>
  <c r="H25" i="1"/>
  <c r="H26" i="1"/>
  <c r="H20" i="1"/>
  <c r="H22" i="1"/>
  <c r="H21" i="1"/>
  <c r="H9" i="1"/>
  <c r="H27" i="1"/>
  <c r="H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4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Mjere za ublažavanje rizika mogu biti u statusu: provedene, djelomično provedene ili neprovedene. Za neprovedene ili djelomično provedene mjere potrebno je dostaviti i obrazloženje razloga neprovođenja ili djelomičnog provođenja mjera.</t>
        </r>
      </text>
    </comment>
    <comment ref="G4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Status rizika odnosi se na razinu izloženosti riziku koja u zavisnosti jesu li mjere za ublažavanje rizika provedene i koliko cjelovito te jesu li nastupile nove okolnosti koje mogu utjecati na razinu izloženosti riziku može biti smanjena, povećana ili nepromijenjena razina izloženosti riziku.</t>
        </r>
      </text>
    </comment>
  </commentList>
</comments>
</file>

<file path=xl/sharedStrings.xml><?xml version="1.0" encoding="utf-8"?>
<sst xmlns="http://schemas.openxmlformats.org/spreadsheetml/2006/main" count="373" uniqueCount="209">
  <si>
    <t>REGISTAR RIZIKA</t>
  </si>
  <si>
    <t>ŠIFRA 
RIZIKA</t>
  </si>
  <si>
    <t>NAZIV RIZIKA</t>
  </si>
  <si>
    <t>VJ.</t>
  </si>
  <si>
    <t>ŠT.</t>
  </si>
  <si>
    <t>INDEKS 
RIZIKA</t>
  </si>
  <si>
    <t>VRSTA RIZIKA</t>
  </si>
  <si>
    <t>OPIS RIZIKA</t>
  </si>
  <si>
    <t>UKUPNA IZLOŽENOST RIZIKU</t>
  </si>
  <si>
    <t>MJERE ZA POSTUPANJE PO RIZIKU</t>
  </si>
  <si>
    <t>ODGOVORNA OSOBA ZA PROVEDBU MJERA</t>
  </si>
  <si>
    <t>ROK PROVEDBE MJERA</t>
  </si>
  <si>
    <t>Strateški</t>
  </si>
  <si>
    <t>Operativni</t>
  </si>
  <si>
    <t>Gubitak ili oštećenje ugovora i ostale dokumentacije, 
nepravodobno zaprimanje i dostava u rad</t>
  </si>
  <si>
    <t>Odstupanje od naručene kvalitete ili količine robe, 
kvalitete i ročnosti radova i kvalitete izvršavanja usluga zbog nedovoljnoh kontrola prilikom isporuke.</t>
  </si>
  <si>
    <t>Neispravno zaprimljeni zahtjevi, 
nedostavljanje izvješća o utrošku sredstava, ne postojanje zapisnika o utrošku donacija zbog nepostojanja standardiziranih obrazaca vezanih uz provedbu navedene procedure</t>
  </si>
  <si>
    <t>Implementacija pisane procedure
Implementacija prateće dokumentacije prilikom provedbe procedure isplate donacija, pomoći i subvencija</t>
  </si>
  <si>
    <t>Sredstva isplaćena bez adekvatne dokumentacije</t>
  </si>
  <si>
    <t>Isporučeni roba, radovi i usluge koji nisu u skladu sa
traženim specifikacijama</t>
  </si>
  <si>
    <t>Nemogućnost naplate iz novčanih sredstava ovršenika,
 nemogućnost naplate iz nekretnina ili pokretnina u vlasništvu ovršenika, nastup relativne ili apsolutne zastare, otpis potraživanja zbog nemogućnosti naplate</t>
  </si>
  <si>
    <t>Nemogućnost provedbe prisilne naplate</t>
  </si>
  <si>
    <t>Utvrđivanje ovršenika, pokretanje predovršnih radnji, 
donošenje rješenja o ovrsi, dostava rješenja o ovrsi, podnošenje prigovora, provedba izvansudske ovrhe, sudska ovrha, zaprimanje prigovora, dostava spisa nadležnom sudu, donošenje sudske odluke po zaprimljenom neurednom prigovoru, donošenje sudske odluke po zaprimljenom pravodobnom i dopuštenom prigovoru provedba ovrhe na novčanim sredstvima ili stalnim novčanim primanjima</t>
  </si>
  <si>
    <t>Nepravilno isplaćene/neisplaćene plaće i ostali dohodak</t>
  </si>
  <si>
    <t xml:space="preserve">Prikupljanje podataka, popunjavanje evidencije o radnom vremenu radnika, 
kontrola podataka, izračun naknada za bolovanja, unos podataka u sustav za obračun plaća, priprema naloga za isplatu neto plaća, poreza i doprinosa banci, obračun drugog dohotka i ostalih naknada </t>
  </si>
  <si>
    <t>Kašnjenje u isplati, greške u obračunu,  nepravovremena dostava evidencije o radnom vremenu, neovlašten pristup informacijama ili neovlaštene isplate.</t>
  </si>
  <si>
    <t>Nepravilmo čuvanje i arhiviranje
 ugovora i ostale dokumentacije uslijed nedefiniranih odgovornosti i rokova</t>
  </si>
  <si>
    <t>Neispravno iskazane vrijednosti imovine, obveza, 
rashoda i izdataka, prihoda i primitaka te neispravno utvrđen rezultat poslovanja u obračunskom razdoblju</t>
  </si>
  <si>
    <t>Provjera prometa odnosno stanja  osnovnih računa, usklađenje podataka, izrada probne bilance, provođenje završnih knjiženja, izrada konačne bilance, upoznavanje s uputama Ministarstva financija, preuzimanje obrazaca za financijske izvještaje, izrada financijskih izvještaja, dostava financijskih izvještaja</t>
  </si>
  <si>
    <t>Neuspješno obavljen godišnji obračun</t>
  </si>
  <si>
    <t>Neispravni ulazni podaci u  obračunu, neispravan obračun, kašnjenje sa obračunom.</t>
  </si>
  <si>
    <t>Implementacija pisane procedure, prateće dokumentacije i rokova</t>
  </si>
  <si>
    <t>Greške u knjiženju, nepotpuni i 
nevjerodostojni podatci potrebni za utvrđivanje knjigovodstvenih stanja, nepravovremeno usklađivanje</t>
  </si>
  <si>
    <t>Nabava nije planirana, greške u provođenju nabave, krivi izbor postupka stvaranja ugovornih obveza temeljem kriterija vrijednosti nabave, predmet nabave nije dobro definiran, izvršavanje ugovora nije temeljeno na vjerodostojnoj dokumentaciji, ne provođenje kontrolnih aktivnosti u postupcima.</t>
  </si>
  <si>
    <t>Neučinkovito planiranje nabave</t>
  </si>
  <si>
    <t>Ne sastavljanje Izjave o fiskalnoj odgovornosti, nepravodobna izrada, pogrešno popunjavanje priloga.</t>
  </si>
  <si>
    <t>Neadekvatno upravljanje razvojem</t>
  </si>
  <si>
    <t>Predmet nabave nije dobro određen, procijenjena vrijednost nije precizno utvrđena, dokumentacija za provođenje nabave sadrži bitne propuste i nedostatke, poništenje postupka nabave (nemogućnost realiziranja planirane nabave), kriva procjena količine i vrijednosti.</t>
  </si>
  <si>
    <t>Poništenje postupka javne nabave</t>
  </si>
  <si>
    <t xml:space="preserve">Certificiranje osobe za provođenje postupka javne nabave
Uvođenje dodatnih kontrola
Redovno izvještavanje o predmetu nabave
</t>
  </si>
  <si>
    <t>Neizrađen plan nabave</t>
  </si>
  <si>
    <t>Prikupljanje podataka o nabavi
Zaprimanje zahtjeva za nabavu, Izrada prijedloga plana poslovanja, Donošenje plana poslovanja, sastavljanje plana nabave</t>
  </si>
  <si>
    <t>Neizrađen Plan nabave, 
nerealno izrađen plan nabave.</t>
  </si>
  <si>
    <t>Ne obavljanje unutarnjeg nadzora nad primjenom pravila zaštite na radu i protupožarne zaštite, ne provođenje mjera zaštite na radu i protupožarne zaštite, ne vršenje kontrole propisanih tehničkih sustava, instalacija i strojeva, ne nabavljanje zaštitnih sredstava, ne otklanjanje utvrđenih nepravilnosti.</t>
  </si>
  <si>
    <t>Ne obavljanje unutarnjeg nadzora nad primjenom pravila
 zaštite na radu i protupožarne zaštite</t>
  </si>
  <si>
    <t>Unutarnji nadzor nad primjenom pravila zaštite na radu i protupožarne zaštite, provođenje mjera putem ovlaštenika i Odbora za zaštitu na radu, provođenje mjera protupožarne zaštite, organizacija u sudjelovanju i osposobljavanju i polaganju certifikata, organizacija ispitivanja propisanih tehničkih uvjeta, sudjelovanje u nabavi zaštitnih sredstava, kontrola ispitivanja propisanih tehničkih uvjeta, ugovori s DVD-ima, otklanjanje utvrđenih nepravilnosti, sastavljanje izvješća, inspekcijske kontrole, praćenje propisa iz oblasti zaštite na radu i protupožarne zaštite.</t>
  </si>
  <si>
    <t>(datum)</t>
  </si>
  <si>
    <t>Rizik</t>
  </si>
  <si>
    <t>Rokovi</t>
  </si>
  <si>
    <t>Prethodna 
procjena rizika</t>
  </si>
  <si>
    <t>Mjere za 
ublažavanje rizika</t>
  </si>
  <si>
    <t>Obrazloženje za 
neprovedene ili djelomično provedene mjere</t>
  </si>
  <si>
    <t>Nova 
procjena rizika</t>
  </si>
  <si>
    <t>Status
izloženosti riziku</t>
  </si>
  <si>
    <t>Nove mjere 
za ublažavanje rizika</t>
  </si>
  <si>
    <t>Odgovorne
 osobe</t>
  </si>
  <si>
    <t>Praćenje statusa rizika za razdoblje:</t>
  </si>
  <si>
    <t>Procjena učinka rizika po područjima</t>
  </si>
  <si>
    <t>Procjena vjerojatnosti rizika</t>
  </si>
  <si>
    <t>Učinak</t>
  </si>
  <si>
    <t>(neprihvatljivi rizici)</t>
  </si>
  <si>
    <t>Umjeren</t>
  </si>
  <si>
    <t>Malen</t>
  </si>
  <si>
    <t>prihvatljivi rizici</t>
  </si>
  <si>
    <t>Niska</t>
  </si>
  <si>
    <t>Srednja</t>
  </si>
  <si>
    <t>Vjerojatnost</t>
  </si>
  <si>
    <t>Procjena ukupne izloženosti riziku</t>
  </si>
  <si>
    <t>Visoka</t>
  </si>
  <si>
    <t>Velik</t>
  </si>
  <si>
    <t>Razina ukupne izloženosti riziku</t>
  </si>
  <si>
    <t>Mjere za ublažavanje strateških i operativnih rizika</t>
  </si>
  <si>
    <t>PSP 1</t>
  </si>
  <si>
    <t>PSP 3</t>
  </si>
  <si>
    <t>Nedjelotvoran sustav finacijskog upravljanja i kontrole</t>
  </si>
  <si>
    <t>Naknadna kontrola i ispravak upitnika
Utvrđivanje i izrada dokaza, ili izmjena odg.
Implementacija pisanih procedura sustava unutarnjih kontrola</t>
  </si>
  <si>
    <t>PSP 4</t>
  </si>
  <si>
    <t>Neadekvatna obrada prijavljenih i uočenih nepravilnosti</t>
  </si>
  <si>
    <t>Osoba zadužena za nepravilnosti</t>
  </si>
  <si>
    <t>Imenovanje osobe za nepravilnosti, dostava odluke osobi zaduženoj za nepravilnosti u nadležnom osnivaču
Objava  podataka o osobi zaduženoj za nepravilnosti, prijava o nepravilnosti, obavijest osobi zaduženoj za nepravilnosti, poduzimanje mjera, izvještavanje osobe koja je prijavila nepravilnosti, praćenje postupanja po poduzetim mjerama, izvještavanje osobe zadužene za nepravilnosti, sastavljanje polugodišnjih i godišnjih izvješća</t>
  </si>
  <si>
    <t>PSP 5</t>
  </si>
  <si>
    <t>Nemogućnost provedbe kapitalnih projekata zbog nerealnih planiranja prihoda</t>
  </si>
  <si>
    <t>Nedefinirani kapitalni projekti</t>
  </si>
  <si>
    <t xml:space="preserve">Iskazivanje potreba za kapitalnim projektima 
Potrebe zainteresiranih strana, odobravanje pozicija u proračunu, definiranje ciljeva, načina ostvarenja i pokazatelja rezultata
Objavljen plan razvojnih programa </t>
  </si>
  <si>
    <t>Pročelnik JUO</t>
  </si>
  <si>
    <t>Nezakonito i neracionalno upravljanje imovinom, gubitak sudskih procedura i prava nad imovinom, nepravovremeno obavljanje popisa imovine i obveza.</t>
  </si>
  <si>
    <t>Neučinkovito upravljanje imovinom</t>
  </si>
  <si>
    <t xml:space="preserve">Vođenje evidencije imovine 
Odluka čelnik o načinu raspolaganja imovinom, sklapanje ugovora neposrednim putem, provođenje sudskih sporova, provođenje godišnjeg popisa
Godišnja analiza upravljanja imovinom 
</t>
  </si>
  <si>
    <t>POP 1</t>
  </si>
  <si>
    <t>Zaprimljene lažne izjave o fiskalnoj odgovornosti od strane proračunskih korisnika i trgovačkih društava iz nadležnosti</t>
  </si>
  <si>
    <t>Ne dostavljanje izjave sukladno vremenskim rokovima, ne dostavljanje dokaza za potvrde odgovore</t>
  </si>
  <si>
    <t>Implementacija pisane procedure kontrole godišnjih izvještaja o funkcioniranju sustava unutarnjih kontrola</t>
  </si>
  <si>
    <t>Koordinator za razvoj sustava unutarnjih kontrola</t>
  </si>
  <si>
    <t>POP 2</t>
  </si>
  <si>
    <t>POP 3</t>
  </si>
  <si>
    <t>Izrada anex-a ugovora
Uvođenje standardiziranih obrazaca za zaprimanje roba, radova i usluga
Implementacija pisane procedura suštinske i formalne kontrole prilikom zaprimanja roba, radova i usluga</t>
  </si>
  <si>
    <t>POP 4</t>
  </si>
  <si>
    <t>Neprovođenje postupka JN, pogreške u pripremi dokumentacije za nabavu, neprovođenje kontrole kod izvršavanja ugovornih obveza.</t>
  </si>
  <si>
    <t>Stvaranje ugovornih obveza nesukladno Zakonu o javnoj nabavi</t>
  </si>
  <si>
    <t>Implementacija pisane procedure stvaranja ugovornih obveza jednostavne i javne nabave</t>
  </si>
  <si>
    <t>POP 5</t>
  </si>
  <si>
    <t>Krivo i neažurno knjiženje i obavljanje ostalih knjigovodstvenih poslova</t>
  </si>
  <si>
    <t>Uvođenje novog programskog 
rješenja i dodatnih kontrola
Implementacija pisanih procedura vezanih uz knjigovodstveno poslovanje</t>
  </si>
  <si>
    <t>PKN 9</t>
  </si>
  <si>
    <t>PKN 10</t>
  </si>
  <si>
    <t>Neispunjavanje formalnih uvjeta zaduživanja, davanja suglasnosti i jamstava</t>
  </si>
  <si>
    <t>Nepostojanje realnih razvojnih planova, nepostojanje objektivnih uvjeta za servisiranje zaduženja, davanja suglasnosti i jamstava.</t>
  </si>
  <si>
    <t>Implementacija pisane procedure zaduživanja, davanja suglasnosti i jamstava</t>
  </si>
  <si>
    <t>PKN 11</t>
  </si>
  <si>
    <t>PKN 5</t>
  </si>
  <si>
    <t>PKN 4</t>
  </si>
  <si>
    <t>PKN 3
PKN 6</t>
  </si>
  <si>
    <t>PKN 1
PKN 2</t>
  </si>
  <si>
    <t>Donošenje plana nabave
Iniciranje nabave
Provođenje postupka nabave
Kontrola dokumentacije
Praćenje izvršenja ugovora
Implementacija pisane procedure izrade i donošenja plana nabave</t>
  </si>
  <si>
    <t>PKN 12</t>
  </si>
  <si>
    <t>PKN 13</t>
  </si>
  <si>
    <t xml:space="preserve">Neprijavljivanje nepravilnosti od strane osoba koje su ih uočile,  neprijavljivanje nepravilnosti osobi zadužene za nepravilnosti, nepostupanje po zaprimanje nepravilnosti </t>
  </si>
  <si>
    <t>Nepravilna alokacija financijskih resursa zbog pogrešno definiranog proračuna i projekcija</t>
  </si>
  <si>
    <t>Izrada proračuna i projekcija temeljena na nepotpunim i netočnim ulaznim parametrima; nemogućnost predviđanja značajnih poslovnih događaja čija je posljedica neizvršenje dijela proračuna ili bitno odstupanje od godišnjeg programa/plana rada, promjena zakonskog okvira</t>
  </si>
  <si>
    <t>Status 
provedbe mjera</t>
  </si>
  <si>
    <t xml:space="preserve">Donošenje odluke o izradi Provedbenog programa.
Osnivanja radne skupine za izradu dokumenta
</t>
  </si>
  <si>
    <t xml:space="preserve">Neusvaja. Ne dodnošenje Provedbenog programa, pogreške u analizi prilikom izrade dokumenta, ne usklađenost s proračunom i Programima. </t>
  </si>
  <si>
    <t>PSP 2</t>
  </si>
  <si>
    <t xml:space="preserve">Pogrešan obračun putnog naloga </t>
  </si>
  <si>
    <t>Obračun putnog naloga je pogrešno obračunan, te zahtjeva isplatu iznosa iz proračuna koji nije realan-</t>
  </si>
  <si>
    <t>Obračun putnog naloga sukladno zakonskim odredbama o računovodstvu.</t>
  </si>
  <si>
    <t xml:space="preserve">POP10 </t>
  </si>
  <si>
    <t xml:space="preserve">Ne održavanje objekata sukladno Programu održavanja </t>
  </si>
  <si>
    <t xml:space="preserve">Ne obavljanje nadzora i ne provođenje održavanja objekata ulijed čega se smanjuje vrijednost istih. </t>
  </si>
  <si>
    <t>Provođenje aktivnosti iz Programa održavanja objekata u vlasništvu Jednice loklane i područne samouprave.</t>
  </si>
  <si>
    <t>POP13</t>
  </si>
  <si>
    <t xml:space="preserve">Postupanje sukladno zakonu o upravnom postupku.donošenje  upravnih akata kojima se rješavaju o pravima, obvezama ili pravnim interesima određenih subjekata ( pojedinaca, pravnih osoba ili drugih stranaka). </t>
  </si>
  <si>
    <t xml:space="preserve">Pročelnik JUO </t>
  </si>
  <si>
    <t>Ne provođenje upravnog postupaka</t>
  </si>
  <si>
    <t>Ne mogućnost zaprimanja svih potrebnih informacija prilikom provođenja upravnog postupka.</t>
  </si>
  <si>
    <t>30.06.2024.</t>
  </si>
  <si>
    <t xml:space="preserve">Koordinator za razvoj sustava unutarnjih kontrola   </t>
  </si>
  <si>
    <t xml:space="preserve">Načelnik  </t>
  </si>
  <si>
    <t xml:space="preserve">Pročelnik JUO  </t>
  </si>
  <si>
    <t>Izrada uputa za izradu proračuna,  donošenje proračuna, objava u službenom glasniku, izrada strateškog dokumenta razvoja</t>
  </si>
  <si>
    <t xml:space="preserve">Izrada Pravila o upravljanju dokumentarnim i arhivskim gradivom </t>
  </si>
  <si>
    <t>Naziv korisnika: OPĆINA TINJAN</t>
  </si>
  <si>
    <t xml:space="preserve">Adminstrativni referent za opće poslove  </t>
  </si>
  <si>
    <t xml:space="preserve">Administrativni referent za opće poslove </t>
  </si>
  <si>
    <t xml:space="preserve">Komunalni redar  </t>
  </si>
  <si>
    <t xml:space="preserve">Vanjski suradnik za računovodstvene poslove </t>
  </si>
  <si>
    <t>PKN 14</t>
  </si>
  <si>
    <t xml:space="preserve">Administrativni referent za opće poslove  </t>
  </si>
  <si>
    <t>Djelomično
 provedeno</t>
  </si>
  <si>
    <t>Donesene su formalne 
procedure kao i potrebna dokumentacija vezana uz sustav unutarnjih kontrola te se po istima u praksi postupa, međutim potrebno je još neko vrijeme kako bi se isti u potpunosti implementirao, a zbog nedostatka ljudskih resursa na odgovarajućim poslovima koji uključuju sustav unutarnjih kontrola.</t>
  </si>
  <si>
    <t xml:space="preserve">Nepromijenjena </t>
  </si>
  <si>
    <t>Srednji prioritet rješavanja. Rizik zahtijeva određenu razinu pozornosti i mjere za ublažavanje i redovito praćenje.
Uvođenje dodatnih kontrola
Implementacija ocijenjavanja sustava unutarnjih kontrola organizacija iz nadležnosti putem izvještajnog obrasca minimalno jednom godišnje</t>
  </si>
  <si>
    <t>Općinski načelnik  
Koordinator za razvoj 
sustava unutarnjih kontrola</t>
  </si>
  <si>
    <t xml:space="preserve">Provedeno </t>
  </si>
  <si>
    <t xml:space="preserve">Smanjeno </t>
  </si>
  <si>
    <t xml:space="preserve"> Rizik zahtijeva određenu razinu pozornosti i mjere za ublažavanje i redovito praćenje.
Implementirati učinkovit sustav 
prijavljivanja nepravilnosti.</t>
  </si>
  <si>
    <t xml:space="preserve">Godišnje 
</t>
  </si>
  <si>
    <t>Osoba za nepravilnosti</t>
  </si>
  <si>
    <t>Izrada uputa za izradu proračuna, 
Dostava uputa korisnicima proračuna, raspisivanje, izrada i dostava prijedloga financijskih planova korisnika proračuna, donošenje proračuna, objava u službenom glasniku, izrada strateškog dokumenta razvoja</t>
  </si>
  <si>
    <t>Provedeno</t>
  </si>
  <si>
    <t>N/P</t>
  </si>
  <si>
    <t xml:space="preserve">Smanjena </t>
  </si>
  <si>
    <t>Nizak prioritet rješavanja. 
Rizik je potrebno povremeno pratiti.</t>
  </si>
  <si>
    <t>Jednom godišnje</t>
  </si>
  <si>
    <t xml:space="preserve">Općinski načelnik
Pročelnik JUO  </t>
  </si>
  <si>
    <t xml:space="preserve">Vođenje evidencije imovine 
Odluka čelnik o načinu raspolaganja imovinom, sklapanje ugovora neposrednim putem, provođenje sudskih sporova, provođenje godišnjeg popisa
Godišnja analiza upravljanja imovinom </t>
  </si>
  <si>
    <t>Implementacija pisane procedure kontrole
godišnjih izvještaja o funkcioniranju sustava unutarnjih kontrola</t>
  </si>
  <si>
    <t>Koordinator za razvoj sustava 
unutarnjih kontrola</t>
  </si>
  <si>
    <t xml:space="preserve">Izrada Pravilnika o arhiviranju i 
čuvanju dokumentacije </t>
  </si>
  <si>
    <t xml:space="preserve">Nadležni službenik za zaprimanje robe, radova i usluga </t>
  </si>
  <si>
    <t xml:space="preserve">Općinski načelnik  </t>
  </si>
  <si>
    <t>Unutarnji nadzor nad primjenom pravila zaštite na radu i protupožarne zaštite, provođenje mjera putem ovlaštenika i Odbora za zaštitu na radu, provođenje mjera protupožarne zaštite, organizacija u sudjelovanju i osposobljavanju i polaganju certifikata, organizacija ispitivanja propisanih tehničkih uvjeta, sudjelovanje u nabavi zaštitnih sredstava, kontrola ispitivanja propisanih tehničkih uvjeta, ugovori s DVD-ima, otklanjanje utvrđenih nepravilnosti, sastavljanje izvješća, inspekcijske kontrole, praćenje propisa iz područja zaštite na radu i protupožarne zaštite.</t>
  </si>
  <si>
    <t xml:space="preserve">Djelomično provedeno </t>
  </si>
  <si>
    <t>NIP</t>
  </si>
  <si>
    <t>Implementacija pisane procedure, 
prateće dokumentacije i rokova</t>
  </si>
  <si>
    <t>Općinski načelnik</t>
  </si>
  <si>
    <t>Smanjena</t>
  </si>
  <si>
    <t>Jednom 
godišnje</t>
  </si>
  <si>
    <t xml:space="preserve">Općinski načelnik
 </t>
  </si>
  <si>
    <t xml:space="preserve">Administrativni referent za opće poslove   </t>
  </si>
  <si>
    <t>Ne održavanje objekata sukladno programu održavanja</t>
  </si>
  <si>
    <t xml:space="preserve">N/P </t>
  </si>
  <si>
    <t xml:space="preserve">Komunalni redar </t>
  </si>
  <si>
    <t xml:space="preserve">Ne provođenje upravnog postupka </t>
  </si>
  <si>
    <t>Postupanje sukladno zakonu o upravnom postupku.donošenje  upravnih akata kojima se rješavaju o pravima, obvezama ili pravnim interesima određenih subjekata ( pojedinaca, pravnih osoba ili drugih stranaka)</t>
  </si>
  <si>
    <t xml:space="preserve">Vanjski suradnik za računovodtsvene poslove </t>
  </si>
  <si>
    <t xml:space="preserve">Općinski načelnik </t>
  </si>
  <si>
    <t>Datum: 30.01.2026.</t>
  </si>
  <si>
    <t>Srednji  prioritet rješavanja. 
Rizik je potrebno povremeno pratiti</t>
  </si>
  <si>
    <t xml:space="preserve">Vanjski suradnik za računovodtsvene poslove     </t>
  </si>
  <si>
    <t>Izradio Bojana Bonašin ( administrativni tajnik )Koordinator za razvoj sustava unutarnjih kontrola</t>
  </si>
  <si>
    <t>30.06.2024. - 30.06.2025.</t>
  </si>
  <si>
    <t xml:space="preserve">Kašnjenje u isplati, greške u obračunu,  nepravovremena dostava evidencije o radnom vremenu, neovlašten pristup informacijama ili neovlaštene isplate. </t>
  </si>
  <si>
    <t>Imenovanje osobe za nepravilnosti, dostava odluke osobi zaduženoj za nepravilnosti u nadležnom osnivaču
Objava  podataka o osobi zaduženoj za nepravilnosti, prijava o nepravilnosti, obavijest osobi zaduženoj za nepravilnosti, poduzimanje mjera, izvještavanje osobe koja je prijavila nepravilnosti, praćenje postupanja po poduzetim mjerama, izvještavanje osobe zadužene za nepravilnosti, sastavljanje  godišnjih izvješća</t>
  </si>
  <si>
    <t>Kontinuirano se radi na ažuriranju registra imovine sa svim potrebnim podacima za SDRI</t>
  </si>
  <si>
    <t xml:space="preserve">Rizik je potrebno kontinuirano  pratiti, te provoditi aktivnosti za evidentiranje i ažuriranje podataka vezanih za imovinu </t>
  </si>
  <si>
    <t xml:space="preserve">Općinski načelnik
</t>
  </si>
  <si>
    <t xml:space="preserve">Provedeno  </t>
  </si>
  <si>
    <t xml:space="preserve">kontinuirano </t>
  </si>
  <si>
    <t>Rizik je potrebno povremeno pratiti</t>
  </si>
  <si>
    <t xml:space="preserve">Kontinuirano </t>
  </si>
  <si>
    <t xml:space="preserve">Kontinuirano  
</t>
  </si>
  <si>
    <t xml:space="preserve">Jednom godišnje </t>
  </si>
  <si>
    <t>Rizik je potrebno kontinuirano pratiti, te provoditi aktivnosti za naplatu.</t>
  </si>
  <si>
    <t xml:space="preserve">Uvođenje redovitog praćenja potraživanja i pravovremenog pokretanja prisilne naplate. </t>
  </si>
  <si>
    <t xml:space="preserve">Rizik zahtjeva određenu razinu pozornosti i mjere za redovito praćenje </t>
  </si>
  <si>
    <t xml:space="preserve">Nije provedeno </t>
  </si>
  <si>
    <t>Implementacija pisane procedure
Implementacija prateće dokumentacije prilikom provedbe procedure isplate donacija, pomoći i subven</t>
  </si>
  <si>
    <t>Certificiranje osobe za provođenje postupka javne nabave
Uvođenje dodatnih kontrola
Redovno izvještavanje o predmetu nabave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</si>
</sst>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1"/>
      <name val="Arial"/>
    </font>
    <font>
      <b/>
      <sz val="14"/>
      <color theme="1"/>
      <name val="Arial"/>
    </font>
    <font>
      <sz val="14"/>
      <color theme="1"/>
      <name val="Arial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43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6" tint="0.59999389629810485"/>
      </patternFill>
    </fill>
  </fills>
  <borders count="50">
    <border>
      <left/>
      <right/>
      <top/>
      <bottom/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theme="1" tint="0.14996795556505021"/>
      </left>
      <right style="thin">
        <color theme="1" tint="0.14996795556505021"/>
      </right>
      <top/>
      <bottom style="thin">
        <color theme="1" tint="0.14996795556505021"/>
      </bottom>
      <diagonal/>
    </border>
    <border>
      <left style="thin">
        <color theme="1"/>
      </left>
      <right style="thin">
        <color theme="5" tint="-0.499984740745262"/>
      </right>
      <top style="thin">
        <color theme="1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1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1"/>
      </right>
      <top style="thin">
        <color theme="1"/>
      </top>
      <bottom style="thin">
        <color theme="5" tint="-0.499984740745262"/>
      </bottom>
      <diagonal/>
    </border>
    <border>
      <left style="thin">
        <color theme="1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1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1"/>
      </left>
      <right style="thin">
        <color theme="5" tint="-0.499984740745262"/>
      </right>
      <top style="thin">
        <color theme="5" tint="-0.499984740745262"/>
      </top>
      <bottom style="thin">
        <color theme="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1"/>
      </bottom>
      <diagonal/>
    </border>
    <border>
      <left style="thin">
        <color theme="5" tint="-0.499984740745262"/>
      </left>
      <right style="thin">
        <color theme="1"/>
      </right>
      <top style="thin">
        <color theme="5" tint="-0.499984740745262"/>
      </top>
      <bottom style="thin">
        <color theme="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595959"/>
      </left>
      <right/>
      <top style="thick">
        <color rgb="FF595959"/>
      </top>
      <bottom/>
      <diagonal/>
    </border>
    <border>
      <left style="thick">
        <color rgb="FF595959"/>
      </left>
      <right/>
      <top/>
      <bottom/>
      <diagonal/>
    </border>
    <border>
      <left/>
      <right/>
      <top style="thick">
        <color rgb="FF595959"/>
      </top>
      <bottom/>
      <diagonal/>
    </border>
    <border>
      <left/>
      <right style="thick">
        <color rgb="FF595959"/>
      </right>
      <top style="thick">
        <color rgb="FF595959"/>
      </top>
      <bottom/>
      <diagonal/>
    </border>
    <border>
      <left/>
      <right style="thick">
        <color rgb="FF595959"/>
      </right>
      <top/>
      <bottom/>
      <diagonal/>
    </border>
    <border>
      <left style="thick">
        <color rgb="FF595959"/>
      </left>
      <right/>
      <top/>
      <bottom style="thick">
        <color rgb="FF595959"/>
      </bottom>
      <diagonal/>
    </border>
    <border>
      <left/>
      <right/>
      <top/>
      <bottom style="thick">
        <color rgb="FF595959"/>
      </bottom>
      <diagonal/>
    </border>
    <border>
      <left/>
      <right style="thick">
        <color rgb="FF595959"/>
      </right>
      <top/>
      <bottom style="thick">
        <color rgb="FF5959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2" borderId="0" xfId="0" applyFill="1"/>
    <xf numFmtId="0" fontId="0" fillId="3" borderId="0" xfId="0" applyFill="1"/>
    <xf numFmtId="0" fontId="3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90" wrapText="1"/>
    </xf>
    <xf numFmtId="0" fontId="9" fillId="9" borderId="41" xfId="0" applyFont="1" applyFill="1" applyBorder="1" applyAlignment="1">
      <alignment horizontal="center" vertical="center" wrapText="1"/>
    </xf>
    <xf numFmtId="0" fontId="9" fillId="9" borderId="42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1" fillId="8" borderId="42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14" borderId="48" xfId="0" applyFont="1" applyFill="1" applyBorder="1" applyAlignment="1">
      <alignment horizontal="left" vertical="center" wrapText="1"/>
    </xf>
    <xf numFmtId="0" fontId="1" fillId="15" borderId="48" xfId="0" applyFont="1" applyFill="1" applyBorder="1" applyAlignment="1">
      <alignment horizontal="left" vertical="center" wrapText="1"/>
    </xf>
    <xf numFmtId="0" fontId="1" fillId="17" borderId="46" xfId="0" applyFont="1" applyFill="1" applyBorder="1" applyAlignment="1">
      <alignment horizontal="left" vertical="center" wrapText="1"/>
    </xf>
    <xf numFmtId="0" fontId="15" fillId="16" borderId="16" xfId="0" applyFont="1" applyFill="1" applyBorder="1" applyAlignment="1">
      <alignment horizontal="center" vertical="center"/>
    </xf>
    <xf numFmtId="0" fontId="15" fillId="12" borderId="16" xfId="0" applyFont="1" applyFill="1" applyBorder="1" applyAlignment="1">
      <alignment horizontal="center" vertical="center"/>
    </xf>
    <xf numFmtId="0" fontId="15" fillId="11" borderId="16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5" fillId="7" borderId="46" xfId="0" applyFont="1" applyFill="1" applyBorder="1" applyAlignment="1">
      <alignment horizontal="center" vertical="center"/>
    </xf>
    <xf numFmtId="0" fontId="15" fillId="8" borderId="16" xfId="0" applyFont="1" applyFill="1" applyBorder="1" applyAlignment="1">
      <alignment horizontal="center" vertical="center"/>
    </xf>
    <xf numFmtId="0" fontId="15" fillId="9" borderId="4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/>
    </xf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13" borderId="39" xfId="0" applyFont="1" applyFill="1" applyBorder="1" applyAlignment="1">
      <alignment horizontal="justify" vertical="center" wrapText="1"/>
    </xf>
    <xf numFmtId="0" fontId="1" fillId="13" borderId="0" xfId="0" applyFont="1" applyFill="1" applyAlignment="1">
      <alignment horizontal="justify" vertical="center" wrapText="1"/>
    </xf>
    <xf numFmtId="0" fontId="1" fillId="13" borderId="43" xfId="0" applyFont="1" applyFill="1" applyBorder="1" applyAlignment="1">
      <alignment horizontal="justify" vertical="center" wrapText="1"/>
    </xf>
    <xf numFmtId="0" fontId="1" fillId="13" borderId="44" xfId="0" applyFont="1" applyFill="1" applyBorder="1" applyAlignment="1">
      <alignment horizontal="justify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/>
    </xf>
    <xf numFmtId="0" fontId="1" fillId="8" borderId="4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7" borderId="42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textRotation="90" wrapText="1"/>
    </xf>
    <xf numFmtId="0" fontId="8" fillId="0" borderId="39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8" fillId="0" borderId="40" xfId="0" applyFont="1" applyBorder="1" applyAlignment="1">
      <alignment horizontal="center" vertical="center" textRotation="90" wrapText="1"/>
    </xf>
    <xf numFmtId="0" fontId="1" fillId="7" borderId="40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49" xfId="0" applyFont="1" applyBorder="1" applyAlignment="1">
      <alignment vertical="center"/>
    </xf>
  </cellXfs>
  <cellStyles count="1">
    <cellStyle name="Normalno" xfId="0" builtinId="0"/>
  </cellStyles>
  <dxfs count="14"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1</xdr:row>
      <xdr:rowOff>6350</xdr:rowOff>
    </xdr:from>
    <xdr:to>
      <xdr:col>8</xdr:col>
      <xdr:colOff>19050</xdr:colOff>
      <xdr:row>15</xdr:row>
      <xdr:rowOff>76200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75E4BEC-135E-4FE7-980D-B9C2ADEC0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0" y="190500"/>
          <a:ext cx="4279900" cy="3213100"/>
        </a:xfrm>
        <a:prstGeom prst="rect">
          <a:avLst/>
        </a:prstGeom>
      </xdr:spPr>
    </xdr:pic>
    <xdr:clientData/>
  </xdr:twoCellAnchor>
  <xdr:twoCellAnchor editAs="oneCell">
    <xdr:from>
      <xdr:col>9</xdr:col>
      <xdr:colOff>12701</xdr:colOff>
      <xdr:row>1</xdr:row>
      <xdr:rowOff>31751</xdr:rowOff>
    </xdr:from>
    <xdr:to>
      <xdr:col>16</xdr:col>
      <xdr:colOff>12700</xdr:colOff>
      <xdr:row>8</xdr:row>
      <xdr:rowOff>177801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CC6648C5-BEBC-4FC0-8E32-F6DB64B5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99101" y="215901"/>
          <a:ext cx="4267199" cy="1435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596901</xdr:colOff>
      <xdr:row>0</xdr:row>
      <xdr:rowOff>165100</xdr:rowOff>
    </xdr:from>
    <xdr:to>
      <xdr:col>9</xdr:col>
      <xdr:colOff>44450</xdr:colOff>
      <xdr:row>12</xdr:row>
      <xdr:rowOff>95250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BF9F98E-BA87-42C9-B37D-12C011CA4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901" y="165100"/>
          <a:ext cx="4933949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14</xdr:row>
      <xdr:rowOff>25401</xdr:rowOff>
    </xdr:from>
    <xdr:to>
      <xdr:col>8</xdr:col>
      <xdr:colOff>571500</xdr:colOff>
      <xdr:row>23</xdr:row>
      <xdr:rowOff>95250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AD414DE-0D2F-4758-90CB-FBA4672D4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51" y="2787651"/>
          <a:ext cx="4819649" cy="17271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ica6" displayName="Tablica6" ref="A6:K35" totalsRowShown="0" headerRowDxfId="13" dataDxfId="12" tableBorderDxfId="11">
  <autoFilter ref="A6:K35" xr:uid="{00000000-0009-0000-0100-000006000000}"/>
  <tableColumns count="11">
    <tableColumn id="1" xr3:uid="{00000000-0010-0000-0000-000001000000}" name="ŠIFRA _x000a_RIZIKA" dataDxfId="10"/>
    <tableColumn id="2" xr3:uid="{00000000-0010-0000-0000-000002000000}" name="NAZIV RIZIKA" dataDxfId="9"/>
    <tableColumn id="3" xr3:uid="{00000000-0010-0000-0000-000003000000}" name="Strateški" dataDxfId="8"/>
    <tableColumn id="4" xr3:uid="{00000000-0010-0000-0000-000004000000}" name="Operativni" dataDxfId="7"/>
    <tableColumn id="5" xr3:uid="{00000000-0010-0000-0000-000005000000}" name="OPIS RIZIKA" dataDxfId="6"/>
    <tableColumn id="6" xr3:uid="{00000000-0010-0000-0000-000006000000}" name="VJ." dataDxfId="5"/>
    <tableColumn id="7" xr3:uid="{00000000-0010-0000-0000-000007000000}" name="ŠT." dataDxfId="4"/>
    <tableColumn id="8" xr3:uid="{00000000-0010-0000-0000-000008000000}" name="INDEKS _x000a_RIZIKA" dataDxfId="3">
      <calculatedColumnFormula>(Tablica6[[#This Row],[VJ.]]*Tablica6[[#This Row],[ŠT.]])</calculatedColumnFormula>
    </tableColumn>
    <tableColumn id="9" xr3:uid="{00000000-0010-0000-0000-000009000000}" name="MJERE ZA POSTUPANJE PO RIZIKU" dataDxfId="2"/>
    <tableColumn id="10" xr3:uid="{00000000-0010-0000-0000-00000A000000}" name="ODGOVORNA OSOBA ZA PROVEDBU MJERA" dataDxfId="1"/>
    <tableColumn id="11" xr3:uid="{00000000-0010-0000-0000-00000B000000}" name="ROK PROVEDBE MJERA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5"/>
  <sheetViews>
    <sheetView topLeftCell="A27" zoomScaleNormal="100" workbookViewId="0">
      <selection activeCell="I29" sqref="I29"/>
    </sheetView>
  </sheetViews>
  <sheetFormatPr defaultRowHeight="15" x14ac:dyDescent="0.25"/>
  <cols>
    <col min="2" max="2" width="44.140625" customWidth="1"/>
    <col min="3" max="3" width="10.28515625" customWidth="1"/>
    <col min="4" max="4" width="15.42578125" customWidth="1"/>
    <col min="5" max="5" width="25.42578125" customWidth="1"/>
    <col min="6" max="6" width="8.42578125" customWidth="1"/>
    <col min="7" max="7" width="8.7109375" customWidth="1"/>
    <col min="8" max="8" width="13.5703125" customWidth="1"/>
    <col min="9" max="9" width="26" customWidth="1"/>
    <col min="10" max="10" width="15.140625" customWidth="1"/>
    <col min="11" max="11" width="24.42578125" customWidth="1"/>
  </cols>
  <sheetData>
    <row r="1" spans="1:44" x14ac:dyDescent="0.25">
      <c r="A1" s="66" t="s">
        <v>141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44" x14ac:dyDescent="0.25">
      <c r="A2" s="57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44" x14ac:dyDescent="0.25">
      <c r="A3" s="60"/>
      <c r="B3" s="61"/>
      <c r="C3" s="61"/>
      <c r="D3" s="61"/>
      <c r="E3" s="61"/>
      <c r="F3" s="61"/>
      <c r="G3" s="61"/>
      <c r="H3" s="61"/>
      <c r="I3" s="61"/>
      <c r="J3" s="61"/>
      <c r="K3" s="62"/>
    </row>
    <row r="4" spans="1:44" x14ac:dyDescent="0.25">
      <c r="A4" s="63"/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44" s="1" customFormat="1" x14ac:dyDescent="0.25">
      <c r="A5" s="10"/>
      <c r="B5" s="11"/>
      <c r="C5" s="56" t="s">
        <v>6</v>
      </c>
      <c r="D5" s="56"/>
      <c r="E5" s="11"/>
      <c r="F5" s="56" t="s">
        <v>8</v>
      </c>
      <c r="G5" s="56"/>
      <c r="H5" s="56"/>
      <c r="I5" s="11"/>
      <c r="J5" s="11"/>
      <c r="K5" s="1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s="3" customFormat="1" ht="51" customHeight="1" x14ac:dyDescent="0.25">
      <c r="A6" s="7" t="s">
        <v>1</v>
      </c>
      <c r="B6" s="8" t="s">
        <v>2</v>
      </c>
      <c r="C6" s="9" t="s">
        <v>12</v>
      </c>
      <c r="D6" s="9" t="s">
        <v>13</v>
      </c>
      <c r="E6" s="8" t="s">
        <v>7</v>
      </c>
      <c r="F6" s="8" t="s">
        <v>3</v>
      </c>
      <c r="G6" s="8" t="s">
        <v>4</v>
      </c>
      <c r="H6" s="9" t="s">
        <v>5</v>
      </c>
      <c r="I6" s="9" t="s">
        <v>9</v>
      </c>
      <c r="J6" s="9" t="s">
        <v>10</v>
      </c>
      <c r="K6" s="9" t="s">
        <v>11</v>
      </c>
    </row>
    <row r="7" spans="1:44" ht="90" customHeight="1" x14ac:dyDescent="0.25">
      <c r="A7" s="4" t="s">
        <v>72</v>
      </c>
      <c r="B7" s="6" t="s">
        <v>74</v>
      </c>
      <c r="C7" s="13"/>
      <c r="D7" s="13">
        <v>1</v>
      </c>
      <c r="E7" s="6" t="s">
        <v>35</v>
      </c>
      <c r="F7" s="4">
        <v>1</v>
      </c>
      <c r="G7" s="4">
        <v>3</v>
      </c>
      <c r="H7" s="14">
        <f>(Tablica6[[#This Row],[VJ.]]*Tablica6[[#This Row],[ŠT.]])</f>
        <v>3</v>
      </c>
      <c r="I7" s="6" t="s">
        <v>75</v>
      </c>
      <c r="J7" s="12" t="s">
        <v>136</v>
      </c>
      <c r="K7" s="4" t="s">
        <v>135</v>
      </c>
    </row>
    <row r="8" spans="1:44" ht="208.5" customHeight="1" x14ac:dyDescent="0.25">
      <c r="A8" s="4" t="s">
        <v>122</v>
      </c>
      <c r="B8" s="6" t="s">
        <v>77</v>
      </c>
      <c r="C8" s="13"/>
      <c r="D8" s="13">
        <v>1</v>
      </c>
      <c r="E8" s="6" t="s">
        <v>116</v>
      </c>
      <c r="F8" s="4">
        <v>1</v>
      </c>
      <c r="G8" s="4">
        <v>3</v>
      </c>
      <c r="H8" s="14">
        <f>(Tablica6[[#This Row],[VJ.]]*Tablica6[[#This Row],[ŠT.]])</f>
        <v>3</v>
      </c>
      <c r="I8" s="6" t="s">
        <v>79</v>
      </c>
      <c r="J8" s="12" t="s">
        <v>78</v>
      </c>
      <c r="K8" s="4" t="s">
        <v>135</v>
      </c>
    </row>
    <row r="9" spans="1:44" ht="128.65" customHeight="1" x14ac:dyDescent="0.25">
      <c r="A9" s="4" t="s">
        <v>73</v>
      </c>
      <c r="B9" s="6" t="s">
        <v>117</v>
      </c>
      <c r="C9" s="13">
        <v>1</v>
      </c>
      <c r="D9" s="13"/>
      <c r="E9" s="6" t="s">
        <v>118</v>
      </c>
      <c r="F9" s="4">
        <v>1</v>
      </c>
      <c r="G9" s="4">
        <v>3</v>
      </c>
      <c r="H9" s="14">
        <f>(Tablica6[[#This Row],[VJ.]]*Tablica6[[#This Row],[ŠT.]])</f>
        <v>3</v>
      </c>
      <c r="I9" s="6" t="s">
        <v>139</v>
      </c>
      <c r="J9" s="4" t="s">
        <v>137</v>
      </c>
      <c r="K9" s="4" t="s">
        <v>135</v>
      </c>
    </row>
    <row r="10" spans="1:44" ht="115.15" customHeight="1" x14ac:dyDescent="0.25">
      <c r="A10" s="4" t="s">
        <v>76</v>
      </c>
      <c r="B10" s="6" t="s">
        <v>82</v>
      </c>
      <c r="C10" s="13">
        <v>1</v>
      </c>
      <c r="D10" s="13"/>
      <c r="E10" s="6" t="s">
        <v>81</v>
      </c>
      <c r="F10" s="4">
        <v>2</v>
      </c>
      <c r="G10" s="4">
        <v>2</v>
      </c>
      <c r="H10" s="14">
        <f>(Tablica6[[#This Row],[VJ.]]*Tablica6[[#This Row],[ŠT.]])</f>
        <v>4</v>
      </c>
      <c r="I10" s="6" t="s">
        <v>83</v>
      </c>
      <c r="J10" s="4" t="s">
        <v>137</v>
      </c>
      <c r="K10" s="4" t="s">
        <v>135</v>
      </c>
    </row>
    <row r="11" spans="1:44" ht="76.5" x14ac:dyDescent="0.25">
      <c r="A11" s="4" t="s">
        <v>76</v>
      </c>
      <c r="B11" s="5" t="s">
        <v>36</v>
      </c>
      <c r="C11" s="13">
        <v>1</v>
      </c>
      <c r="D11" s="13"/>
      <c r="E11" s="6" t="s">
        <v>121</v>
      </c>
      <c r="F11" s="4">
        <v>2</v>
      </c>
      <c r="G11" s="4">
        <v>3</v>
      </c>
      <c r="H11" s="14">
        <f>(Tablica6[[#This Row],[VJ.]]*Tablica6[[#This Row],[ŠT.]])</f>
        <v>6</v>
      </c>
      <c r="I11" s="6" t="s">
        <v>120</v>
      </c>
      <c r="J11" s="4" t="s">
        <v>137</v>
      </c>
      <c r="K11" s="4" t="s">
        <v>135</v>
      </c>
    </row>
    <row r="12" spans="1:44" ht="86.65" customHeight="1" x14ac:dyDescent="0.25">
      <c r="A12" s="4" t="s">
        <v>80</v>
      </c>
      <c r="B12" s="5" t="s">
        <v>86</v>
      </c>
      <c r="C12" s="13">
        <v>1</v>
      </c>
      <c r="D12" s="13"/>
      <c r="E12" s="6" t="s">
        <v>85</v>
      </c>
      <c r="F12" s="4">
        <v>2</v>
      </c>
      <c r="G12" s="4">
        <v>2</v>
      </c>
      <c r="H12" s="14">
        <f>(Tablica6[[#This Row],[VJ.]]*Tablica6[[#This Row],[ŠT.]])</f>
        <v>4</v>
      </c>
      <c r="I12" s="6" t="s">
        <v>87</v>
      </c>
      <c r="J12" s="4" t="s">
        <v>137</v>
      </c>
      <c r="K12" s="4" t="s">
        <v>135</v>
      </c>
    </row>
    <row r="13" spans="1:44" ht="62.65" customHeight="1" x14ac:dyDescent="0.25">
      <c r="A13" s="4" t="s">
        <v>88</v>
      </c>
      <c r="B13" s="6" t="s">
        <v>89</v>
      </c>
      <c r="C13" s="13"/>
      <c r="D13" s="13">
        <v>1</v>
      </c>
      <c r="E13" s="6" t="s">
        <v>90</v>
      </c>
      <c r="F13" s="4">
        <v>2</v>
      </c>
      <c r="G13" s="4">
        <v>1</v>
      </c>
      <c r="H13" s="14">
        <f>(Tablica6[[#This Row],[VJ.]]*Tablica6[[#This Row],[ŠT.]])</f>
        <v>2</v>
      </c>
      <c r="I13" s="6" t="s">
        <v>91</v>
      </c>
      <c r="J13" s="12" t="s">
        <v>92</v>
      </c>
      <c r="K13" s="4" t="s">
        <v>135</v>
      </c>
    </row>
    <row r="14" spans="1:44" ht="76.5" x14ac:dyDescent="0.25">
      <c r="A14" s="4" t="s">
        <v>93</v>
      </c>
      <c r="B14" s="6" t="s">
        <v>14</v>
      </c>
      <c r="C14" s="13"/>
      <c r="D14" s="13">
        <v>1</v>
      </c>
      <c r="E14" s="6" t="s">
        <v>26</v>
      </c>
      <c r="F14" s="4">
        <v>1</v>
      </c>
      <c r="G14" s="4">
        <v>1</v>
      </c>
      <c r="H14" s="14">
        <f>(Tablica6[[#This Row],[VJ.]]*Tablica6[[#This Row],[ŠT.]])</f>
        <v>1</v>
      </c>
      <c r="I14" s="6" t="s">
        <v>140</v>
      </c>
      <c r="J14" s="12" t="s">
        <v>142</v>
      </c>
      <c r="K14" s="4" t="s">
        <v>135</v>
      </c>
    </row>
    <row r="15" spans="1:44" ht="99.4" customHeight="1" x14ac:dyDescent="0.25">
      <c r="A15" s="4" t="s">
        <v>94</v>
      </c>
      <c r="B15" s="6" t="s">
        <v>19</v>
      </c>
      <c r="C15" s="13"/>
      <c r="D15" s="13">
        <v>1</v>
      </c>
      <c r="E15" s="6" t="s">
        <v>15</v>
      </c>
      <c r="F15" s="4">
        <v>1</v>
      </c>
      <c r="G15" s="4">
        <v>2</v>
      </c>
      <c r="H15" s="14">
        <f>(Tablica6[[#This Row],[VJ.]]*Tablica6[[#This Row],[ŠT.]])</f>
        <v>2</v>
      </c>
      <c r="I15" s="6" t="s">
        <v>95</v>
      </c>
      <c r="J15" s="12" t="s">
        <v>84</v>
      </c>
      <c r="K15" s="4" t="s">
        <v>135</v>
      </c>
    </row>
    <row r="16" spans="1:44" ht="67.150000000000006" customHeight="1" x14ac:dyDescent="0.25">
      <c r="A16" s="4" t="s">
        <v>96</v>
      </c>
      <c r="B16" s="6" t="s">
        <v>98</v>
      </c>
      <c r="C16" s="13"/>
      <c r="D16" s="13">
        <v>1</v>
      </c>
      <c r="E16" s="6" t="s">
        <v>97</v>
      </c>
      <c r="F16" s="4">
        <v>1</v>
      </c>
      <c r="G16" s="4">
        <v>2</v>
      </c>
      <c r="H16" s="14">
        <f>(Tablica6[[#This Row],[VJ.]]*Tablica6[[#This Row],[ŠT.]])</f>
        <v>2</v>
      </c>
      <c r="I16" s="6" t="s">
        <v>99</v>
      </c>
      <c r="J16" s="12" t="s">
        <v>137</v>
      </c>
      <c r="K16" s="4" t="s">
        <v>135</v>
      </c>
    </row>
    <row r="17" spans="1:11" ht="83.65" customHeight="1" x14ac:dyDescent="0.25">
      <c r="A17" s="4" t="s">
        <v>100</v>
      </c>
      <c r="B17" s="6" t="s">
        <v>44</v>
      </c>
      <c r="C17" s="13"/>
      <c r="D17" s="13">
        <v>1</v>
      </c>
      <c r="E17" s="6" t="s">
        <v>43</v>
      </c>
      <c r="F17" s="4">
        <v>1</v>
      </c>
      <c r="G17" s="4">
        <v>3</v>
      </c>
      <c r="H17" s="14">
        <f>(Tablica6[[#This Row],[VJ.]]*Tablica6[[#This Row],[ŠT.]])</f>
        <v>3</v>
      </c>
      <c r="I17" s="6" t="s">
        <v>45</v>
      </c>
      <c r="J17" s="12" t="s">
        <v>143</v>
      </c>
      <c r="K17" s="4" t="s">
        <v>135</v>
      </c>
    </row>
    <row r="18" spans="1:11" ht="63.75" x14ac:dyDescent="0.25">
      <c r="A18" s="32" t="s">
        <v>126</v>
      </c>
      <c r="B18" s="33" t="s">
        <v>127</v>
      </c>
      <c r="C18" s="34"/>
      <c r="D18" s="13">
        <v>1</v>
      </c>
      <c r="E18" s="35" t="s">
        <v>128</v>
      </c>
      <c r="F18" s="32">
        <v>2</v>
      </c>
      <c r="G18" s="32">
        <v>3</v>
      </c>
      <c r="H18" s="36">
        <f>(Tablica6[[#This Row],[VJ.]]*Tablica6[[#This Row],[ŠT.]])</f>
        <v>6</v>
      </c>
      <c r="I18" s="35" t="s">
        <v>129</v>
      </c>
      <c r="J18" s="37" t="s">
        <v>144</v>
      </c>
      <c r="K18" s="4" t="s">
        <v>135</v>
      </c>
    </row>
    <row r="19" spans="1:11" ht="100.5" customHeight="1" x14ac:dyDescent="0.25">
      <c r="A19" s="32" t="s">
        <v>130</v>
      </c>
      <c r="B19" s="35" t="s">
        <v>133</v>
      </c>
      <c r="C19" s="38"/>
      <c r="D19" s="13">
        <v>1</v>
      </c>
      <c r="E19" s="35" t="s">
        <v>134</v>
      </c>
      <c r="F19" s="32">
        <v>2</v>
      </c>
      <c r="G19" s="32">
        <v>3</v>
      </c>
      <c r="H19" s="36">
        <f>(Tablica6[[#This Row],[VJ.]]*Tablica6[[#This Row],[ŠT.]])</f>
        <v>6</v>
      </c>
      <c r="I19" s="35" t="s">
        <v>131</v>
      </c>
      <c r="J19" s="32" t="s">
        <v>132</v>
      </c>
      <c r="K19" s="4" t="s">
        <v>135</v>
      </c>
    </row>
    <row r="20" spans="1:11" ht="140.25" x14ac:dyDescent="0.25">
      <c r="A20" s="12" t="s">
        <v>112</v>
      </c>
      <c r="B20" s="6" t="s">
        <v>23</v>
      </c>
      <c r="C20" s="13"/>
      <c r="D20" s="13">
        <v>1</v>
      </c>
      <c r="E20" s="6" t="s">
        <v>25</v>
      </c>
      <c r="F20" s="4">
        <v>2</v>
      </c>
      <c r="G20" s="4">
        <v>2</v>
      </c>
      <c r="H20" s="14">
        <f>(Tablica6[[#This Row],[VJ.]]*Tablica6[[#This Row],[ŠT.]])</f>
        <v>4</v>
      </c>
      <c r="I20" s="6" t="s">
        <v>24</v>
      </c>
      <c r="J20" s="12" t="s">
        <v>145</v>
      </c>
      <c r="K20" s="4" t="s">
        <v>135</v>
      </c>
    </row>
    <row r="21" spans="1:11" ht="76.5" x14ac:dyDescent="0.25">
      <c r="A21" s="12" t="s">
        <v>111</v>
      </c>
      <c r="B21" s="6" t="s">
        <v>101</v>
      </c>
      <c r="C21" s="13"/>
      <c r="D21" s="13">
        <v>1</v>
      </c>
      <c r="E21" s="6" t="s">
        <v>32</v>
      </c>
      <c r="F21" s="4">
        <v>1</v>
      </c>
      <c r="G21" s="4">
        <v>1</v>
      </c>
      <c r="H21" s="14">
        <f>(Tablica6[[#This Row],[VJ.]]*Tablica6[[#This Row],[ŠT.]])</f>
        <v>1</v>
      </c>
      <c r="I21" s="6" t="s">
        <v>102</v>
      </c>
      <c r="J21" s="12" t="s">
        <v>145</v>
      </c>
      <c r="K21" s="4" t="s">
        <v>135</v>
      </c>
    </row>
    <row r="22" spans="1:11" ht="51" x14ac:dyDescent="0.25">
      <c r="A22" s="4" t="s">
        <v>110</v>
      </c>
      <c r="B22" s="5" t="s">
        <v>29</v>
      </c>
      <c r="C22" s="13"/>
      <c r="D22" s="13">
        <v>1</v>
      </c>
      <c r="E22" s="6" t="s">
        <v>30</v>
      </c>
      <c r="F22" s="4">
        <v>1</v>
      </c>
      <c r="G22" s="4">
        <v>2</v>
      </c>
      <c r="H22" s="14">
        <f>(Tablica6[[#This Row],[VJ.]]*Tablica6[[#This Row],[ŠT.]])</f>
        <v>2</v>
      </c>
      <c r="I22" s="6" t="s">
        <v>31</v>
      </c>
      <c r="J22" s="12" t="s">
        <v>145</v>
      </c>
      <c r="K22" s="4" t="s">
        <v>135</v>
      </c>
    </row>
    <row r="23" spans="1:11" ht="100.15" customHeight="1" x14ac:dyDescent="0.25">
      <c r="A23" s="4" t="s">
        <v>109</v>
      </c>
      <c r="B23" s="6" t="s">
        <v>27</v>
      </c>
      <c r="C23" s="13"/>
      <c r="D23" s="13">
        <v>1</v>
      </c>
      <c r="E23" s="6" t="s">
        <v>174</v>
      </c>
      <c r="F23" s="4">
        <v>1</v>
      </c>
      <c r="G23" s="4">
        <v>3</v>
      </c>
      <c r="H23" s="14">
        <f>(Tablica6[[#This Row],[VJ.]]*Tablica6[[#This Row],[ŠT.]])</f>
        <v>3</v>
      </c>
      <c r="I23" s="6" t="s">
        <v>28</v>
      </c>
      <c r="J23" s="12" t="s">
        <v>145</v>
      </c>
      <c r="K23" s="4" t="s">
        <v>135</v>
      </c>
    </row>
    <row r="24" spans="1:11" ht="96" customHeight="1" x14ac:dyDescent="0.25">
      <c r="A24" s="4" t="s">
        <v>104</v>
      </c>
      <c r="B24" s="6" t="s">
        <v>105</v>
      </c>
      <c r="C24" s="13"/>
      <c r="D24" s="13">
        <v>1</v>
      </c>
      <c r="E24" s="6" t="s">
        <v>106</v>
      </c>
      <c r="F24" s="4">
        <v>1</v>
      </c>
      <c r="G24" s="4">
        <v>2</v>
      </c>
      <c r="H24" s="14">
        <f>(Tablica6[[#This Row],[VJ.]]*Tablica6[[#This Row],[ŠT.]])</f>
        <v>2</v>
      </c>
      <c r="I24" s="6" t="s">
        <v>107</v>
      </c>
      <c r="J24" s="4" t="s">
        <v>137</v>
      </c>
      <c r="K24" s="4" t="s">
        <v>135</v>
      </c>
    </row>
    <row r="25" spans="1:11" ht="207" customHeight="1" x14ac:dyDescent="0.25">
      <c r="A25" s="4" t="s">
        <v>108</v>
      </c>
      <c r="B25" s="5" t="s">
        <v>18</v>
      </c>
      <c r="C25" s="13"/>
      <c r="D25" s="13">
        <v>1</v>
      </c>
      <c r="E25" s="6" t="s">
        <v>16</v>
      </c>
      <c r="F25" s="4">
        <v>2</v>
      </c>
      <c r="G25" s="4">
        <v>2</v>
      </c>
      <c r="H25" s="14">
        <f>(Tablica6[[#This Row],[VJ.]]*Tablica6[[#This Row],[ŠT.]])</f>
        <v>4</v>
      </c>
      <c r="I25" s="6" t="s">
        <v>17</v>
      </c>
      <c r="J25" s="4" t="s">
        <v>137</v>
      </c>
      <c r="K25" s="4" t="s">
        <v>135</v>
      </c>
    </row>
    <row r="26" spans="1:11" ht="238.5" customHeight="1" x14ac:dyDescent="0.25">
      <c r="A26" s="4" t="s">
        <v>103</v>
      </c>
      <c r="B26" s="5" t="s">
        <v>21</v>
      </c>
      <c r="C26" s="13"/>
      <c r="D26" s="13">
        <v>1</v>
      </c>
      <c r="E26" s="6" t="s">
        <v>20</v>
      </c>
      <c r="F26" s="4">
        <v>2</v>
      </c>
      <c r="G26" s="4">
        <v>2</v>
      </c>
      <c r="H26" s="14">
        <f>(Tablica6[[#This Row],[VJ.]]*Tablica6[[#This Row],[ŠT.]])</f>
        <v>4</v>
      </c>
      <c r="I26" s="6" t="s">
        <v>22</v>
      </c>
      <c r="J26" s="12" t="s">
        <v>138</v>
      </c>
      <c r="K26" s="4" t="s">
        <v>135</v>
      </c>
    </row>
    <row r="27" spans="1:11" ht="140.25" x14ac:dyDescent="0.25">
      <c r="A27" s="4" t="s">
        <v>115</v>
      </c>
      <c r="B27" s="5" t="s">
        <v>34</v>
      </c>
      <c r="C27" s="13"/>
      <c r="D27" s="13">
        <v>1</v>
      </c>
      <c r="E27" s="6" t="s">
        <v>33</v>
      </c>
      <c r="F27" s="4">
        <v>1</v>
      </c>
      <c r="G27" s="4">
        <v>3</v>
      </c>
      <c r="H27" s="14">
        <f>(Tablica6[[#This Row],[VJ.]]*Tablica6[[#This Row],[ŠT.]])</f>
        <v>3</v>
      </c>
      <c r="I27" s="6" t="s">
        <v>113</v>
      </c>
      <c r="J27" s="12" t="s">
        <v>137</v>
      </c>
      <c r="K27" s="4" t="s">
        <v>135</v>
      </c>
    </row>
    <row r="28" spans="1:11" ht="117.75" customHeight="1" x14ac:dyDescent="0.25">
      <c r="A28" s="4" t="s">
        <v>115</v>
      </c>
      <c r="B28" s="5" t="s">
        <v>40</v>
      </c>
      <c r="C28" s="13"/>
      <c r="D28" s="13">
        <v>1</v>
      </c>
      <c r="E28" s="6" t="s">
        <v>42</v>
      </c>
      <c r="F28" s="4">
        <v>1</v>
      </c>
      <c r="G28" s="4">
        <v>3</v>
      </c>
      <c r="H28" s="14">
        <f>(Tablica6[[#This Row],[VJ.]]*Tablica6[[#This Row],[ŠT.]])</f>
        <v>3</v>
      </c>
      <c r="I28" s="6" t="s">
        <v>41</v>
      </c>
      <c r="J28" s="12" t="s">
        <v>138</v>
      </c>
      <c r="K28" s="4" t="s">
        <v>135</v>
      </c>
    </row>
    <row r="29" spans="1:11" ht="140.25" x14ac:dyDescent="0.25">
      <c r="A29" s="4" t="s">
        <v>114</v>
      </c>
      <c r="B29" s="5" t="s">
        <v>38</v>
      </c>
      <c r="C29" s="13">
        <v>1</v>
      </c>
      <c r="D29" s="13"/>
      <c r="E29" s="6" t="s">
        <v>37</v>
      </c>
      <c r="F29" s="4">
        <v>2</v>
      </c>
      <c r="G29" s="4">
        <v>2</v>
      </c>
      <c r="H29" s="14">
        <f>(Tablica6[[#This Row],[VJ.]]*Tablica6[[#This Row],[ŠT.]])</f>
        <v>4</v>
      </c>
      <c r="I29" s="6" t="s">
        <v>39</v>
      </c>
      <c r="J29" s="12" t="s">
        <v>137</v>
      </c>
      <c r="K29" s="4" t="s">
        <v>135</v>
      </c>
    </row>
    <row r="30" spans="1:11" ht="51" x14ac:dyDescent="0.25">
      <c r="A30" s="4" t="s">
        <v>146</v>
      </c>
      <c r="B30" s="5" t="s">
        <v>123</v>
      </c>
      <c r="C30" s="13"/>
      <c r="D30" s="13">
        <v>1</v>
      </c>
      <c r="E30" s="6" t="s">
        <v>124</v>
      </c>
      <c r="F30" s="4">
        <v>3</v>
      </c>
      <c r="G30" s="4">
        <v>3</v>
      </c>
      <c r="H30" s="14">
        <f>(Tablica6[[#This Row],[VJ.]]*Tablica6[[#This Row],[ŠT.]])</f>
        <v>9</v>
      </c>
      <c r="I30" s="6" t="s">
        <v>125</v>
      </c>
      <c r="J30" s="12" t="s">
        <v>147</v>
      </c>
      <c r="K30" s="4" t="s">
        <v>135</v>
      </c>
    </row>
    <row r="31" spans="1:11" ht="18" x14ac:dyDescent="0.25">
      <c r="A31" s="4"/>
      <c r="B31" s="5"/>
      <c r="C31" s="13"/>
      <c r="D31" s="13"/>
      <c r="E31" s="5"/>
      <c r="F31" s="4"/>
      <c r="G31" s="4"/>
      <c r="H31" s="14">
        <f>(Tablica6[[#This Row],[VJ.]]*Tablica6[[#This Row],[ŠT.]])</f>
        <v>0</v>
      </c>
      <c r="I31" s="5"/>
      <c r="J31" s="4"/>
      <c r="K31" s="4"/>
    </row>
    <row r="32" spans="1:11" ht="18" x14ac:dyDescent="0.25">
      <c r="A32" s="4"/>
      <c r="B32" s="5"/>
      <c r="C32" s="13"/>
      <c r="D32" s="13"/>
      <c r="E32" s="5"/>
      <c r="F32" s="4"/>
      <c r="G32" s="4"/>
      <c r="H32" s="14">
        <f>(Tablica6[[#This Row],[VJ.]]*Tablica6[[#This Row],[ŠT.]])</f>
        <v>0</v>
      </c>
      <c r="I32" s="5"/>
      <c r="J32" s="4"/>
      <c r="K32" s="4"/>
    </row>
    <row r="33" spans="1:11" ht="18" x14ac:dyDescent="0.25">
      <c r="A33" s="4"/>
      <c r="B33" s="5"/>
      <c r="C33" s="13"/>
      <c r="D33" s="13"/>
      <c r="E33" s="5"/>
      <c r="F33" s="4"/>
      <c r="G33" s="4"/>
      <c r="H33" s="14">
        <f>(Tablica6[[#This Row],[VJ.]]*Tablica6[[#This Row],[ŠT.]])</f>
        <v>0</v>
      </c>
      <c r="I33" s="5"/>
      <c r="J33" s="4"/>
      <c r="K33" s="4"/>
    </row>
    <row r="34" spans="1:11" ht="18" x14ac:dyDescent="0.25">
      <c r="A34" s="4"/>
      <c r="B34" s="5"/>
      <c r="C34" s="13"/>
      <c r="D34" s="13"/>
      <c r="E34" s="5"/>
      <c r="F34" s="4"/>
      <c r="G34" s="4"/>
      <c r="H34" s="14">
        <f>(Tablica6[[#This Row],[VJ.]]*Tablica6[[#This Row],[ŠT.]])</f>
        <v>0</v>
      </c>
      <c r="I34" s="5"/>
      <c r="J34" s="4"/>
      <c r="K34" s="4"/>
    </row>
    <row r="35" spans="1:11" ht="18" x14ac:dyDescent="0.25">
      <c r="A35" s="15"/>
      <c r="B35" s="16"/>
      <c r="C35" s="17"/>
      <c r="D35" s="17"/>
      <c r="E35" s="16"/>
      <c r="F35" s="15"/>
      <c r="G35" s="15"/>
      <c r="H35" s="14">
        <f>(Tablica6[[#This Row],[VJ.]]*Tablica6[[#This Row],[ŠT.]])</f>
        <v>0</v>
      </c>
      <c r="I35" s="16"/>
      <c r="J35" s="15"/>
      <c r="K35" s="15"/>
    </row>
  </sheetData>
  <protectedRanges>
    <protectedRange sqref="I7:K35" name="Raspon2"/>
    <protectedRange sqref="A7:G35" name="Raspon1"/>
  </protectedRanges>
  <mergeCells count="4">
    <mergeCell ref="C5:D5"/>
    <mergeCell ref="F5:H5"/>
    <mergeCell ref="A2:K4"/>
    <mergeCell ref="A1:K1"/>
  </mergeCells>
  <conditionalFormatting sqref="B14:B16 B20 B22:B26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D35">
    <cfRule type="iconSet" priority="82">
      <iconSet iconSet="3Symbols" showValue="0">
        <cfvo type="percent" val="0"/>
        <cfvo type="percent" val="33"/>
        <cfvo type="percent" val="67"/>
      </iconSet>
    </cfRule>
  </conditionalFormatting>
  <conditionalFormatting sqref="C28:D35 C17:D19">
    <cfRule type="iconSet" priority="12">
      <iconSet iconSet="3Symbols" showValue="0">
        <cfvo type="percent" val="0"/>
        <cfvo type="percent" val="33"/>
        <cfvo type="percent" val="67"/>
      </iconSet>
    </cfRule>
  </conditionalFormatting>
  <conditionalFormatting sqref="H7:H35">
    <cfRule type="iconSet" priority="84">
      <iconSet iconSet="3Symbols" reverse="1">
        <cfvo type="percent" val="0"/>
        <cfvo type="num" val="3"/>
        <cfvo type="num" val="6"/>
      </iconSet>
    </cfRule>
  </conditionalFormatting>
  <conditionalFormatting sqref="H17:H19">
    <cfRule type="iconSet" priority="5">
      <iconSet iconSet="3Symbols" reverse="1">
        <cfvo type="percent" val="0"/>
        <cfvo type="num" val="3"/>
        <cfvo type="num" val="6"/>
      </iconSet>
    </cfRule>
  </conditionalFormatting>
  <conditionalFormatting sqref="H27:H34">
    <cfRule type="iconSet" priority="43">
      <iconSet iconSet="3Symbols" reverse="1">
        <cfvo type="percent" val="0"/>
        <cfvo type="percent" val="3"/>
        <cfvo type="num" val="4"/>
      </iconSet>
    </cfRule>
  </conditionalFormatting>
  <conditionalFormatting sqref="H35 H7:H26">
    <cfRule type="iconSet" priority="26">
      <iconSet iconSet="3Symbols" reverse="1">
        <cfvo type="percent" val="0"/>
        <cfvo type="num" val="4"/>
        <cfvo type="num" val="4" gte="0"/>
      </iconSet>
    </cfRule>
  </conditionalFormatting>
  <conditionalFormatting sqref="H35 H17:H19">
    <cfRule type="iconSet" priority="13">
      <iconSet>
        <cfvo type="percent" val="0"/>
        <cfvo type="percent" val="33"/>
        <cfvo type="percent" val="67"/>
      </iconSet>
    </cfRule>
  </conditionalFormatting>
  <conditionalFormatting sqref="H35">
    <cfRule type="iconSet" priority="4">
      <iconSet iconSet="3Symbols" reverse="1">
        <cfvo type="percent" val="0"/>
        <cfvo type="num" val="3"/>
        <cfvo type="num" val="6"/>
      </iconSet>
    </cfRule>
  </conditionalFormatting>
  <pageMargins left="0.7" right="0.7" top="0.75" bottom="0.75" header="0.3" footer="0.3"/>
  <pageSetup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abSelected="1" topLeftCell="A21" zoomScale="80" zoomScaleNormal="80" workbookViewId="0">
      <selection activeCell="A23" sqref="A23:XFD23"/>
    </sheetView>
  </sheetViews>
  <sheetFormatPr defaultRowHeight="15" x14ac:dyDescent="0.25"/>
  <cols>
    <col min="1" max="1" width="29.28515625" customWidth="1"/>
    <col min="2" max="2" width="15" customWidth="1"/>
    <col min="3" max="3" width="54.85546875" customWidth="1"/>
    <col min="4" max="4" width="15.5703125" customWidth="1"/>
    <col min="5" max="5" width="27.5703125" customWidth="1"/>
    <col min="6" max="6" width="10.85546875" customWidth="1"/>
    <col min="7" max="7" width="25.140625" customWidth="1"/>
    <col min="8" max="8" width="26.42578125" customWidth="1"/>
    <col min="9" max="9" width="20.42578125" customWidth="1"/>
    <col min="10" max="10" width="39.85546875" customWidth="1"/>
  </cols>
  <sheetData>
    <row r="1" spans="1:10" ht="15.75" thickBot="1" x14ac:dyDescent="0.3">
      <c r="A1" s="67" t="s">
        <v>56</v>
      </c>
      <c r="B1" s="68"/>
      <c r="C1" s="68"/>
      <c r="D1" s="69"/>
      <c r="E1" s="76" t="s">
        <v>191</v>
      </c>
      <c r="F1" s="77"/>
      <c r="G1" s="71"/>
      <c r="H1" s="71"/>
      <c r="I1" s="71"/>
      <c r="J1" s="80"/>
    </row>
    <row r="2" spans="1:10" x14ac:dyDescent="0.25">
      <c r="A2" s="70"/>
      <c r="B2" s="71"/>
      <c r="C2" s="71"/>
      <c r="D2" s="72"/>
      <c r="E2" s="78" t="s">
        <v>46</v>
      </c>
      <c r="F2" s="79"/>
      <c r="G2" s="81"/>
      <c r="H2" s="82"/>
      <c r="I2" s="82"/>
      <c r="J2" s="83"/>
    </row>
    <row r="3" spans="1:10" ht="15.75" thickBot="1" x14ac:dyDescent="0.3">
      <c r="A3" s="73"/>
      <c r="B3" s="74"/>
      <c r="C3" s="74"/>
      <c r="D3" s="74"/>
      <c r="E3" s="74"/>
      <c r="F3" s="74"/>
      <c r="G3" s="74"/>
      <c r="H3" s="74"/>
      <c r="I3" s="74"/>
      <c r="J3" s="75"/>
    </row>
    <row r="4" spans="1:10" ht="38.25" x14ac:dyDescent="0.25">
      <c r="A4" s="18" t="s">
        <v>47</v>
      </c>
      <c r="B4" s="19" t="s">
        <v>49</v>
      </c>
      <c r="C4" s="19" t="s">
        <v>50</v>
      </c>
      <c r="D4" s="19" t="s">
        <v>119</v>
      </c>
      <c r="E4" s="19" t="s">
        <v>51</v>
      </c>
      <c r="F4" s="19" t="s">
        <v>52</v>
      </c>
      <c r="G4" s="19" t="s">
        <v>53</v>
      </c>
      <c r="H4" s="19" t="s">
        <v>54</v>
      </c>
      <c r="I4" s="20" t="s">
        <v>48</v>
      </c>
      <c r="J4" s="21" t="s">
        <v>55</v>
      </c>
    </row>
    <row r="5" spans="1:10" ht="176.25" customHeight="1" x14ac:dyDescent="0.25">
      <c r="A5" s="46" t="s">
        <v>74</v>
      </c>
      <c r="B5" s="52">
        <v>3</v>
      </c>
      <c r="C5" s="39" t="s">
        <v>75</v>
      </c>
      <c r="D5" s="40" t="s">
        <v>148</v>
      </c>
      <c r="E5" s="39" t="s">
        <v>149</v>
      </c>
      <c r="F5" s="49">
        <v>2</v>
      </c>
      <c r="G5" s="22" t="s">
        <v>161</v>
      </c>
      <c r="H5" s="40" t="s">
        <v>151</v>
      </c>
      <c r="I5" s="40" t="s">
        <v>156</v>
      </c>
      <c r="J5" s="41" t="s">
        <v>152</v>
      </c>
    </row>
    <row r="6" spans="1:10" ht="177" customHeight="1" x14ac:dyDescent="0.25">
      <c r="A6" s="47" t="s">
        <v>77</v>
      </c>
      <c r="B6" s="52">
        <v>3</v>
      </c>
      <c r="C6" s="39" t="s">
        <v>193</v>
      </c>
      <c r="D6" s="40" t="s">
        <v>153</v>
      </c>
      <c r="E6" s="40" t="s">
        <v>160</v>
      </c>
      <c r="F6" s="49">
        <v>2</v>
      </c>
      <c r="G6" s="22" t="s">
        <v>154</v>
      </c>
      <c r="H6" s="40" t="s">
        <v>155</v>
      </c>
      <c r="I6" s="40" t="s">
        <v>156</v>
      </c>
      <c r="J6" s="42" t="s">
        <v>157</v>
      </c>
    </row>
    <row r="7" spans="1:10" ht="115.5" customHeight="1" x14ac:dyDescent="0.25">
      <c r="A7" s="46" t="s">
        <v>117</v>
      </c>
      <c r="B7" s="52">
        <v>3</v>
      </c>
      <c r="C7" s="39" t="s">
        <v>158</v>
      </c>
      <c r="D7" s="22" t="s">
        <v>159</v>
      </c>
      <c r="E7" s="22" t="s">
        <v>160</v>
      </c>
      <c r="F7" s="50">
        <v>1</v>
      </c>
      <c r="G7" s="22" t="s">
        <v>161</v>
      </c>
      <c r="H7" s="40" t="s">
        <v>162</v>
      </c>
      <c r="I7" s="22" t="s">
        <v>163</v>
      </c>
      <c r="J7" s="41" t="s">
        <v>164</v>
      </c>
    </row>
    <row r="8" spans="1:10" ht="115.5" customHeight="1" x14ac:dyDescent="0.25">
      <c r="A8" s="47" t="s">
        <v>82</v>
      </c>
      <c r="B8" s="51">
        <v>4</v>
      </c>
      <c r="C8" s="39" t="s">
        <v>83</v>
      </c>
      <c r="D8" s="22" t="s">
        <v>159</v>
      </c>
      <c r="E8" s="22" t="s">
        <v>160</v>
      </c>
      <c r="F8" s="50">
        <v>1</v>
      </c>
      <c r="G8" s="22" t="s">
        <v>161</v>
      </c>
      <c r="H8" s="40" t="s">
        <v>162</v>
      </c>
      <c r="I8" s="22" t="s">
        <v>163</v>
      </c>
      <c r="J8" s="41" t="s">
        <v>178</v>
      </c>
    </row>
    <row r="9" spans="1:10" ht="147.75" customHeight="1" x14ac:dyDescent="0.25">
      <c r="A9" s="46" t="s">
        <v>86</v>
      </c>
      <c r="B9" s="51">
        <v>4</v>
      </c>
      <c r="C9" s="39" t="s">
        <v>165</v>
      </c>
      <c r="D9" s="40" t="s">
        <v>172</v>
      </c>
      <c r="E9" s="40" t="s">
        <v>194</v>
      </c>
      <c r="F9" s="49">
        <v>2</v>
      </c>
      <c r="G9" s="22" t="s">
        <v>161</v>
      </c>
      <c r="H9" s="40" t="s">
        <v>195</v>
      </c>
      <c r="I9" s="22" t="s">
        <v>163</v>
      </c>
      <c r="J9" s="41" t="s">
        <v>196</v>
      </c>
    </row>
    <row r="10" spans="1:10" ht="63.75" x14ac:dyDescent="0.25">
      <c r="A10" s="47" t="s">
        <v>89</v>
      </c>
      <c r="B10" s="49">
        <v>2</v>
      </c>
      <c r="C10" s="39" t="s">
        <v>166</v>
      </c>
      <c r="D10" s="22" t="s">
        <v>159</v>
      </c>
      <c r="E10" s="22" t="s">
        <v>160</v>
      </c>
      <c r="F10" s="50">
        <v>1</v>
      </c>
      <c r="G10" s="22" t="s">
        <v>161</v>
      </c>
      <c r="H10" s="40" t="s">
        <v>162</v>
      </c>
      <c r="I10" s="22" t="s">
        <v>163</v>
      </c>
      <c r="J10" s="41" t="s">
        <v>167</v>
      </c>
    </row>
    <row r="11" spans="1:10" ht="51" x14ac:dyDescent="0.25">
      <c r="A11" s="46" t="s">
        <v>14</v>
      </c>
      <c r="B11" s="50">
        <v>1</v>
      </c>
      <c r="C11" s="39" t="s">
        <v>168</v>
      </c>
      <c r="D11" s="22" t="s">
        <v>159</v>
      </c>
      <c r="E11" s="22" t="s">
        <v>160</v>
      </c>
      <c r="F11" s="50">
        <v>1</v>
      </c>
      <c r="G11" s="22" t="s">
        <v>150</v>
      </c>
      <c r="H11" s="40" t="s">
        <v>162</v>
      </c>
      <c r="I11" s="22" t="s">
        <v>163</v>
      </c>
      <c r="J11" s="42" t="s">
        <v>143</v>
      </c>
    </row>
    <row r="12" spans="1:10" ht="101.25" customHeight="1" x14ac:dyDescent="0.25">
      <c r="A12" s="47" t="s">
        <v>19</v>
      </c>
      <c r="B12" s="49">
        <v>2</v>
      </c>
      <c r="C12" s="39" t="s">
        <v>95</v>
      </c>
      <c r="D12" s="22" t="s">
        <v>159</v>
      </c>
      <c r="E12" s="22" t="s">
        <v>160</v>
      </c>
      <c r="F12" s="49">
        <v>2</v>
      </c>
      <c r="G12" s="22" t="s">
        <v>150</v>
      </c>
      <c r="H12" s="40" t="s">
        <v>162</v>
      </c>
      <c r="I12" s="22" t="s">
        <v>163</v>
      </c>
      <c r="J12" s="41" t="s">
        <v>169</v>
      </c>
    </row>
    <row r="13" spans="1:10" ht="84" customHeight="1" x14ac:dyDescent="0.25">
      <c r="A13" s="46" t="s">
        <v>98</v>
      </c>
      <c r="B13" s="49">
        <v>2</v>
      </c>
      <c r="C13" s="39" t="s">
        <v>99</v>
      </c>
      <c r="D13" s="22" t="s">
        <v>159</v>
      </c>
      <c r="E13" s="22" t="s">
        <v>160</v>
      </c>
      <c r="F13" s="49">
        <v>2</v>
      </c>
      <c r="G13" s="22" t="s">
        <v>150</v>
      </c>
      <c r="H13" s="40" t="s">
        <v>162</v>
      </c>
      <c r="I13" s="22" t="s">
        <v>163</v>
      </c>
      <c r="J13" s="42" t="s">
        <v>170</v>
      </c>
    </row>
    <row r="14" spans="1:10" ht="149.25" customHeight="1" x14ac:dyDescent="0.25">
      <c r="A14" s="47" t="s">
        <v>44</v>
      </c>
      <c r="B14" s="52">
        <v>3</v>
      </c>
      <c r="C14" s="39" t="s">
        <v>171</v>
      </c>
      <c r="D14" s="22" t="s">
        <v>159</v>
      </c>
      <c r="E14" s="22" t="s">
        <v>160</v>
      </c>
      <c r="F14" s="49">
        <v>2</v>
      </c>
      <c r="G14" s="22" t="s">
        <v>161</v>
      </c>
      <c r="H14" s="40" t="s">
        <v>162</v>
      </c>
      <c r="I14" s="22" t="s">
        <v>163</v>
      </c>
      <c r="J14" s="41" t="s">
        <v>179</v>
      </c>
    </row>
    <row r="15" spans="1:10" ht="38.25" x14ac:dyDescent="0.25">
      <c r="A15" s="47" t="s">
        <v>180</v>
      </c>
      <c r="B15" s="54">
        <v>6</v>
      </c>
      <c r="C15" s="39" t="s">
        <v>128</v>
      </c>
      <c r="D15" s="40" t="s">
        <v>197</v>
      </c>
      <c r="E15" s="22" t="s">
        <v>181</v>
      </c>
      <c r="F15" s="49">
        <v>2</v>
      </c>
      <c r="G15" s="22" t="s">
        <v>161</v>
      </c>
      <c r="H15" s="40" t="s">
        <v>162</v>
      </c>
      <c r="I15" s="22" t="s">
        <v>198</v>
      </c>
      <c r="J15" s="41" t="s">
        <v>182</v>
      </c>
    </row>
    <row r="16" spans="1:10" ht="123" customHeight="1" x14ac:dyDescent="0.25">
      <c r="A16" s="47" t="s">
        <v>183</v>
      </c>
      <c r="B16" s="54">
        <v>6</v>
      </c>
      <c r="C16" s="39" t="s">
        <v>184</v>
      </c>
      <c r="D16" s="40" t="s">
        <v>197</v>
      </c>
      <c r="E16" s="22" t="s">
        <v>181</v>
      </c>
      <c r="F16" s="49">
        <v>2</v>
      </c>
      <c r="G16" s="22" t="s">
        <v>161</v>
      </c>
      <c r="H16" s="40" t="s">
        <v>162</v>
      </c>
      <c r="I16" s="22" t="s">
        <v>198</v>
      </c>
      <c r="J16" s="41" t="s">
        <v>132</v>
      </c>
    </row>
    <row r="17" spans="1:10" ht="38.25" x14ac:dyDescent="0.25">
      <c r="A17" s="46" t="s">
        <v>23</v>
      </c>
      <c r="B17" s="51">
        <v>4</v>
      </c>
      <c r="C17" s="39" t="s">
        <v>192</v>
      </c>
      <c r="D17" s="22" t="s">
        <v>197</v>
      </c>
      <c r="E17" s="40" t="s">
        <v>160</v>
      </c>
      <c r="F17" s="50">
        <v>1</v>
      </c>
      <c r="G17" s="22" t="s">
        <v>161</v>
      </c>
      <c r="H17" s="40" t="s">
        <v>199</v>
      </c>
      <c r="I17" s="22" t="s">
        <v>200</v>
      </c>
      <c r="J17" s="41" t="s">
        <v>185</v>
      </c>
    </row>
    <row r="18" spans="1:10" ht="90" customHeight="1" x14ac:dyDescent="0.25">
      <c r="A18" s="47" t="s">
        <v>101</v>
      </c>
      <c r="B18" s="50">
        <v>1</v>
      </c>
      <c r="C18" s="39" t="s">
        <v>32</v>
      </c>
      <c r="D18" s="22" t="s">
        <v>197</v>
      </c>
      <c r="E18" s="40" t="s">
        <v>160</v>
      </c>
      <c r="F18" s="50">
        <v>1</v>
      </c>
      <c r="G18" s="40" t="s">
        <v>150</v>
      </c>
      <c r="H18" s="40" t="s">
        <v>199</v>
      </c>
      <c r="I18" s="40" t="s">
        <v>201</v>
      </c>
      <c r="J18" s="41" t="s">
        <v>185</v>
      </c>
    </row>
    <row r="19" spans="1:10" ht="57" customHeight="1" x14ac:dyDescent="0.25">
      <c r="A19" s="46" t="s">
        <v>29</v>
      </c>
      <c r="B19" s="49">
        <v>2</v>
      </c>
      <c r="C19" s="39" t="s">
        <v>174</v>
      </c>
      <c r="D19" s="22" t="s">
        <v>159</v>
      </c>
      <c r="E19" s="40" t="s">
        <v>160</v>
      </c>
      <c r="F19" s="50">
        <v>1</v>
      </c>
      <c r="G19" s="22" t="s">
        <v>161</v>
      </c>
      <c r="H19" s="40" t="s">
        <v>162</v>
      </c>
      <c r="I19" s="40" t="s">
        <v>156</v>
      </c>
      <c r="J19" s="41" t="s">
        <v>185</v>
      </c>
    </row>
    <row r="20" spans="1:10" ht="144" customHeight="1" x14ac:dyDescent="0.25">
      <c r="A20" s="47" t="s">
        <v>27</v>
      </c>
      <c r="B20" s="52">
        <v>3</v>
      </c>
      <c r="C20" s="39" t="s">
        <v>28</v>
      </c>
      <c r="D20" s="40" t="s">
        <v>153</v>
      </c>
      <c r="E20" s="22" t="s">
        <v>160</v>
      </c>
      <c r="F20" s="50">
        <v>1</v>
      </c>
      <c r="G20" s="22" t="s">
        <v>161</v>
      </c>
      <c r="H20" s="40" t="s">
        <v>162</v>
      </c>
      <c r="I20" s="40" t="s">
        <v>156</v>
      </c>
      <c r="J20" s="41" t="s">
        <v>185</v>
      </c>
    </row>
    <row r="21" spans="1:10" ht="96" customHeight="1" x14ac:dyDescent="0.25">
      <c r="A21" s="46" t="s">
        <v>105</v>
      </c>
      <c r="B21" s="49">
        <v>2</v>
      </c>
      <c r="C21" s="39" t="s">
        <v>107</v>
      </c>
      <c r="D21" s="40" t="s">
        <v>153</v>
      </c>
      <c r="E21" s="22" t="s">
        <v>173</v>
      </c>
      <c r="F21" s="50">
        <v>1</v>
      </c>
      <c r="G21" s="22" t="s">
        <v>161</v>
      </c>
      <c r="H21" s="40" t="s">
        <v>205</v>
      </c>
      <c r="I21" s="40" t="s">
        <v>156</v>
      </c>
      <c r="J21" s="41" t="s">
        <v>186</v>
      </c>
    </row>
    <row r="22" spans="1:10" ht="38.25" x14ac:dyDescent="0.25">
      <c r="A22" s="47" t="s">
        <v>18</v>
      </c>
      <c r="B22" s="51">
        <v>4</v>
      </c>
      <c r="C22" s="39" t="s">
        <v>207</v>
      </c>
      <c r="D22" s="40" t="s">
        <v>153</v>
      </c>
      <c r="E22" s="22" t="s">
        <v>160</v>
      </c>
      <c r="F22" s="49">
        <v>2</v>
      </c>
      <c r="G22" s="22" t="s">
        <v>161</v>
      </c>
      <c r="H22" s="40" t="s">
        <v>162</v>
      </c>
      <c r="I22" s="40" t="s">
        <v>202</v>
      </c>
      <c r="J22" s="41" t="s">
        <v>186</v>
      </c>
    </row>
    <row r="23" spans="1:10" ht="87" customHeight="1" x14ac:dyDescent="0.25">
      <c r="A23" s="46" t="s">
        <v>21</v>
      </c>
      <c r="B23" s="51">
        <v>4</v>
      </c>
      <c r="C23" s="39" t="s">
        <v>22</v>
      </c>
      <c r="D23" s="40" t="s">
        <v>206</v>
      </c>
      <c r="E23" s="40" t="s">
        <v>204</v>
      </c>
      <c r="F23" s="49">
        <v>2</v>
      </c>
      <c r="G23" s="22" t="s">
        <v>161</v>
      </c>
      <c r="H23" s="40" t="s">
        <v>203</v>
      </c>
      <c r="I23" s="22" t="s">
        <v>200</v>
      </c>
      <c r="J23" s="41" t="s">
        <v>185</v>
      </c>
    </row>
    <row r="24" spans="1:10" ht="38.25" x14ac:dyDescent="0.25">
      <c r="A24" s="47" t="s">
        <v>34</v>
      </c>
      <c r="B24" s="52">
        <v>3</v>
      </c>
      <c r="C24" s="39" t="s">
        <v>174</v>
      </c>
      <c r="D24" s="22" t="s">
        <v>159</v>
      </c>
      <c r="E24" s="22" t="s">
        <v>160</v>
      </c>
      <c r="F24" s="49">
        <v>2</v>
      </c>
      <c r="G24" s="22" t="s">
        <v>161</v>
      </c>
      <c r="H24" s="40" t="s">
        <v>162</v>
      </c>
      <c r="I24" s="22" t="s">
        <v>163</v>
      </c>
      <c r="J24" s="41" t="s">
        <v>186</v>
      </c>
    </row>
    <row r="25" spans="1:10" ht="178.5" customHeight="1" x14ac:dyDescent="0.25">
      <c r="A25" s="46" t="s">
        <v>40</v>
      </c>
      <c r="B25" s="52">
        <v>3</v>
      </c>
      <c r="C25" s="39" t="s">
        <v>41</v>
      </c>
      <c r="D25" s="22" t="s">
        <v>159</v>
      </c>
      <c r="E25" s="22" t="s">
        <v>160</v>
      </c>
      <c r="F25" s="49">
        <v>2</v>
      </c>
      <c r="G25" s="22" t="s">
        <v>161</v>
      </c>
      <c r="H25" s="40" t="s">
        <v>162</v>
      </c>
      <c r="I25" s="22" t="s">
        <v>163</v>
      </c>
      <c r="J25" s="41" t="s">
        <v>186</v>
      </c>
    </row>
    <row r="26" spans="1:10" ht="38.25" x14ac:dyDescent="0.25">
      <c r="A26" s="47" t="s">
        <v>38</v>
      </c>
      <c r="B26" s="51">
        <v>4</v>
      </c>
      <c r="C26" s="39" t="s">
        <v>208</v>
      </c>
      <c r="D26" s="22" t="s">
        <v>159</v>
      </c>
      <c r="E26" s="22" t="s">
        <v>160</v>
      </c>
      <c r="F26" s="49">
        <v>2</v>
      </c>
      <c r="G26" s="22" t="s">
        <v>176</v>
      </c>
      <c r="H26" s="40" t="s">
        <v>162</v>
      </c>
      <c r="I26" s="22" t="s">
        <v>163</v>
      </c>
      <c r="J26" s="42" t="s">
        <v>175</v>
      </c>
    </row>
    <row r="27" spans="1:10" ht="39" thickBot="1" x14ac:dyDescent="0.3">
      <c r="A27" s="103" t="s">
        <v>123</v>
      </c>
      <c r="B27" s="55">
        <v>9</v>
      </c>
      <c r="C27" s="48" t="s">
        <v>125</v>
      </c>
      <c r="D27" s="43" t="s">
        <v>159</v>
      </c>
      <c r="E27" s="43" t="s">
        <v>160</v>
      </c>
      <c r="F27" s="53">
        <v>3</v>
      </c>
      <c r="G27" s="43" t="s">
        <v>176</v>
      </c>
      <c r="H27" s="44" t="s">
        <v>188</v>
      </c>
      <c r="I27" s="44" t="s">
        <v>177</v>
      </c>
      <c r="J27" s="45" t="s">
        <v>189</v>
      </c>
    </row>
    <row r="30" spans="1:10" x14ac:dyDescent="0.25">
      <c r="A30" t="s">
        <v>187</v>
      </c>
    </row>
    <row r="31" spans="1:10" x14ac:dyDescent="0.25">
      <c r="A31" t="s">
        <v>190</v>
      </c>
    </row>
  </sheetData>
  <protectedRanges>
    <protectedRange sqref="C27" name="Raspon2_2"/>
  </protectedRanges>
  <mergeCells count="7">
    <mergeCell ref="A1:D1"/>
    <mergeCell ref="A2:D2"/>
    <mergeCell ref="A3:J3"/>
    <mergeCell ref="E1:F1"/>
    <mergeCell ref="E2:F2"/>
    <mergeCell ref="G1:J1"/>
    <mergeCell ref="G2:J2"/>
  </mergeCells>
  <conditionalFormatting sqref="A11:A13 A17 A19:A2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:B16">
    <cfRule type="colorScale" priority="91">
      <colorScale>
        <cfvo type="min"/>
        <cfvo type="percentile" val="50"/>
        <cfvo type="max"/>
        <color rgb="FF00B050"/>
        <color rgb="FFFFFF00"/>
        <color rgb="FFFF0000"/>
      </colorScale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19"/>
  <sheetViews>
    <sheetView workbookViewId="0">
      <selection activeCell="M15" sqref="M15"/>
    </sheetView>
  </sheetViews>
  <sheetFormatPr defaultRowHeight="15" x14ac:dyDescent="0.25"/>
  <sheetData>
    <row r="1" spans="2:16" x14ac:dyDescent="0.25">
      <c r="B1" s="97" t="s">
        <v>57</v>
      </c>
      <c r="C1" s="97"/>
      <c r="D1" s="97"/>
      <c r="E1" s="97"/>
      <c r="F1" s="97"/>
      <c r="G1" s="97"/>
      <c r="H1" s="97"/>
      <c r="J1" s="97" t="s">
        <v>58</v>
      </c>
      <c r="K1" s="97"/>
      <c r="L1" s="97"/>
      <c r="M1" s="97"/>
      <c r="N1" s="97"/>
      <c r="O1" s="97"/>
      <c r="P1" s="97"/>
    </row>
    <row r="11" spans="2:16" ht="15.75" thickBot="1" x14ac:dyDescent="0.3">
      <c r="K11" s="90" t="s">
        <v>67</v>
      </c>
      <c r="L11" s="90"/>
      <c r="M11" s="90"/>
      <c r="N11" s="90"/>
      <c r="O11" s="90"/>
    </row>
    <row r="12" spans="2:16" ht="15.75" thickTop="1" x14ac:dyDescent="0.25">
      <c r="K12" s="94" t="s">
        <v>59</v>
      </c>
      <c r="L12" s="98" t="s">
        <v>69</v>
      </c>
      <c r="M12" s="99">
        <v>3</v>
      </c>
      <c r="N12" s="91">
        <v>6</v>
      </c>
      <c r="O12" s="24">
        <v>9</v>
      </c>
    </row>
    <row r="13" spans="2:16" ht="25.5" x14ac:dyDescent="0.25">
      <c r="K13" s="95"/>
      <c r="L13" s="96"/>
      <c r="M13" s="100"/>
      <c r="N13" s="92"/>
      <c r="O13" s="25" t="s">
        <v>60</v>
      </c>
    </row>
    <row r="14" spans="2:16" ht="47.65" customHeight="1" x14ac:dyDescent="0.25">
      <c r="K14" s="95"/>
      <c r="L14" s="23" t="s">
        <v>61</v>
      </c>
      <c r="M14" s="26">
        <v>2</v>
      </c>
      <c r="N14" s="27">
        <v>4</v>
      </c>
      <c r="O14" s="28">
        <v>6</v>
      </c>
    </row>
    <row r="15" spans="2:16" x14ac:dyDescent="0.25">
      <c r="K15" s="95"/>
      <c r="L15" s="96" t="s">
        <v>62</v>
      </c>
      <c r="M15" s="29">
        <v>1</v>
      </c>
      <c r="N15" s="101">
        <v>2</v>
      </c>
      <c r="O15" s="93">
        <v>3</v>
      </c>
    </row>
    <row r="16" spans="2:16" ht="25.5" x14ac:dyDescent="0.25">
      <c r="K16" s="95"/>
      <c r="L16" s="96"/>
      <c r="M16" s="29" t="s">
        <v>63</v>
      </c>
      <c r="N16" s="101"/>
      <c r="O16" s="93"/>
    </row>
    <row r="17" spans="11:15" x14ac:dyDescent="0.25">
      <c r="K17" s="84"/>
      <c r="L17" s="85"/>
      <c r="M17" s="30" t="s">
        <v>64</v>
      </c>
      <c r="N17" s="30" t="s">
        <v>65</v>
      </c>
      <c r="O17" s="31" t="s">
        <v>68</v>
      </c>
    </row>
    <row r="18" spans="11:15" ht="15.75" thickBot="1" x14ac:dyDescent="0.3">
      <c r="K18" s="86"/>
      <c r="L18" s="87"/>
      <c r="M18" s="88" t="s">
        <v>66</v>
      </c>
      <c r="N18" s="88"/>
      <c r="O18" s="89"/>
    </row>
    <row r="19" spans="11:15" ht="15.75" thickTop="1" x14ac:dyDescent="0.25"/>
  </sheetData>
  <sheetProtection algorithmName="SHA-512" hashValue="C4AXCk2gLwuRkTzbFK4Vb60DRFmicYIhR5sx981Tdbw0O7OjM57VmWvOp/Q1qNC0gCNOIpdMZPDbto4ZRMA0oQ==" saltValue="TmXdHuRHH0kqifbNO6dyJQ==" spinCount="100000" sheet="1" objects="1" scenarios="1"/>
  <mergeCells count="12">
    <mergeCell ref="B1:H1"/>
    <mergeCell ref="J1:P1"/>
    <mergeCell ref="L12:L13"/>
    <mergeCell ref="M12:M13"/>
    <mergeCell ref="N15:N16"/>
    <mergeCell ref="K17:L18"/>
    <mergeCell ref="M18:O18"/>
    <mergeCell ref="K11:O11"/>
    <mergeCell ref="N12:N13"/>
    <mergeCell ref="O15:O16"/>
    <mergeCell ref="K12:K16"/>
    <mergeCell ref="L15:L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workbookViewId="0">
      <selection activeCell="A9" sqref="A9:A12"/>
    </sheetView>
  </sheetViews>
  <sheetFormatPr defaultRowHeight="15" x14ac:dyDescent="0.25"/>
  <sheetData>
    <row r="1" spans="1:9" x14ac:dyDescent="0.25">
      <c r="B1" s="97" t="s">
        <v>70</v>
      </c>
      <c r="C1" s="97"/>
      <c r="D1" s="97"/>
      <c r="E1" s="97"/>
      <c r="F1" s="97"/>
      <c r="G1" s="97"/>
      <c r="H1" s="97"/>
      <c r="I1" s="97"/>
    </row>
    <row r="3" spans="1:9" ht="20.65" customHeight="1" x14ac:dyDescent="0.25"/>
    <row r="4" spans="1:9" x14ac:dyDescent="0.25">
      <c r="A4" s="102">
        <v>1</v>
      </c>
    </row>
    <row r="5" spans="1:9" ht="19.899999999999999" customHeight="1" x14ac:dyDescent="0.25">
      <c r="A5" s="102"/>
    </row>
    <row r="6" spans="1:9" x14ac:dyDescent="0.25">
      <c r="A6" s="102">
        <v>3</v>
      </c>
    </row>
    <row r="7" spans="1:9" x14ac:dyDescent="0.25">
      <c r="A7" s="102"/>
    </row>
    <row r="8" spans="1:9" ht="15.4" customHeight="1" x14ac:dyDescent="0.25">
      <c r="A8" s="102"/>
    </row>
    <row r="9" spans="1:9" x14ac:dyDescent="0.25">
      <c r="A9" s="102">
        <v>6</v>
      </c>
    </row>
    <row r="10" spans="1:9" x14ac:dyDescent="0.25">
      <c r="A10" s="102"/>
    </row>
    <row r="11" spans="1:9" x14ac:dyDescent="0.25">
      <c r="A11" s="102"/>
    </row>
    <row r="12" spans="1:9" ht="12" customHeight="1" x14ac:dyDescent="0.25">
      <c r="A12" s="102"/>
    </row>
    <row r="14" spans="1:9" x14ac:dyDescent="0.25">
      <c r="B14" s="97" t="s">
        <v>71</v>
      </c>
      <c r="C14" s="97"/>
      <c r="D14" s="97"/>
      <c r="E14" s="97"/>
      <c r="F14" s="97"/>
      <c r="G14" s="97"/>
      <c r="H14" s="97"/>
      <c r="I14" s="97"/>
    </row>
  </sheetData>
  <sheetProtection algorithmName="SHA-512" hashValue="5lpp9nFCtrLcGthCKO9U0K3vV4V52iUWEx2NJ9Xump6Nuc8oFqFLIRnBAaryS5Fb8G5J02wap2Q0I05nPFtXmg==" saltValue="1cAnCx+b4gFXIs0Jzxm0FQ==" spinCount="100000" sheet="1" objects="1" scenarios="1"/>
  <mergeCells count="5">
    <mergeCell ref="B1:I1"/>
    <mergeCell ref="A4:A5"/>
    <mergeCell ref="A6:A8"/>
    <mergeCell ref="B14:I14"/>
    <mergeCell ref="A9:A12"/>
  </mergeCells>
  <conditionalFormatting sqref="A4:A5">
    <cfRule type="iconSet" priority="1">
      <iconSet iconSet="3Symbols" showValue="0">
        <cfvo type="percent" val="0"/>
        <cfvo type="percent" val="33"/>
        <cfvo type="percent" val="67"/>
      </iconSet>
    </cfRule>
  </conditionalFormatting>
  <conditionalFormatting sqref="A4:A9">
    <cfRule type="iconSet" priority="11">
      <iconSet iconSet="3Symbols" showValue="0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Obrazac-registar rizika</vt:lpstr>
      <vt:lpstr>Obrazac-praćenje statusa rizika</vt:lpstr>
      <vt:lpstr>Procjena rizika</vt:lpstr>
      <vt:lpstr>Postupanje po rizicima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2026-02-17T13:44:37Z</dcterms:modified>
</cp:coreProperties>
</file>